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lemen Data Sudah Terisi\BAKESBANGPOL\"/>
    </mc:Choice>
  </mc:AlternateContent>
  <bookViews>
    <workbookView xWindow="0" yWindow="0" windowWidth="15690" windowHeight="87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1" i="1" l="1"/>
  <c r="AN11" i="1" s="1"/>
  <c r="V10" i="1"/>
  <c r="AI10" i="1" s="1"/>
  <c r="V9" i="1"/>
  <c r="V8" i="1"/>
  <c r="AG7" i="1"/>
  <c r="V7" i="1"/>
  <c r="AN7" i="1" s="1"/>
  <c r="V6" i="1"/>
  <c r="AK5" i="1"/>
  <c r="AH5" i="1"/>
  <c r="V5" i="1"/>
  <c r="AJ5" i="1" s="1"/>
  <c r="AG4" i="1"/>
  <c r="AF4" i="1"/>
  <c r="AC4" i="1"/>
  <c r="V4" i="1"/>
  <c r="AM4" i="1" s="1"/>
  <c r="AI3" i="1"/>
  <c r="AF3" i="1"/>
  <c r="AB3" i="1"/>
  <c r="V3" i="1"/>
  <c r="AH3" i="1" s="1"/>
  <c r="V2" i="1"/>
  <c r="AK2" i="1" s="1"/>
  <c r="Y10" i="1" l="1"/>
  <c r="AB10" i="1"/>
  <c r="AJ3" i="1"/>
  <c r="AK4" i="1"/>
  <c r="AG10" i="1"/>
  <c r="AN3" i="1"/>
  <c r="AN4" i="1"/>
  <c r="Y7" i="1"/>
  <c r="AJ10" i="1"/>
  <c r="X3" i="1"/>
  <c r="X4" i="1"/>
  <c r="Z5" i="1"/>
  <c r="Y11" i="1"/>
  <c r="AA3" i="1"/>
  <c r="Y4" i="1"/>
  <c r="AC5" i="1"/>
  <c r="AG11" i="1"/>
  <c r="W2" i="1"/>
  <c r="AE2" i="1"/>
  <c r="AM2" i="1"/>
  <c r="AD5" i="1"/>
  <c r="AL5" i="1"/>
  <c r="Z7" i="1"/>
  <c r="AH7" i="1"/>
  <c r="AC10" i="1"/>
  <c r="AK10" i="1"/>
  <c r="Z11" i="1"/>
  <c r="AH11" i="1"/>
  <c r="X2" i="1"/>
  <c r="AF2" i="1"/>
  <c r="AN2" i="1"/>
  <c r="AC3" i="1"/>
  <c r="AK3" i="1"/>
  <c r="Z4" i="1"/>
  <c r="AH4" i="1"/>
  <c r="W5" i="1"/>
  <c r="AE5" i="1"/>
  <c r="AM5" i="1"/>
  <c r="AA7" i="1"/>
  <c r="AI7" i="1"/>
  <c r="AD10" i="1"/>
  <c r="AL10" i="1"/>
  <c r="AA11" i="1"/>
  <c r="AI11" i="1"/>
  <c r="Y2" i="1"/>
  <c r="AG2" i="1"/>
  <c r="AD3" i="1"/>
  <c r="AL3" i="1"/>
  <c r="AA4" i="1"/>
  <c r="AI4" i="1"/>
  <c r="X5" i="1"/>
  <c r="AF5" i="1"/>
  <c r="AN5" i="1"/>
  <c r="AB7" i="1"/>
  <c r="AJ7" i="1"/>
  <c r="W10" i="1"/>
  <c r="AE10" i="1"/>
  <c r="AM10" i="1"/>
  <c r="AB11" i="1"/>
  <c r="AJ11" i="1"/>
  <c r="Z2" i="1"/>
  <c r="AH2" i="1"/>
  <c r="W3" i="1"/>
  <c r="AE3" i="1"/>
  <c r="AM3" i="1"/>
  <c r="AB4" i="1"/>
  <c r="AJ4" i="1"/>
  <c r="Y5" i="1"/>
  <c r="AG5" i="1"/>
  <c r="AC7" i="1"/>
  <c r="AK7" i="1"/>
  <c r="X10" i="1"/>
  <c r="AF10" i="1"/>
  <c r="AN10" i="1"/>
  <c r="AC11" i="1"/>
  <c r="AK11" i="1"/>
  <c r="AL2" i="1"/>
  <c r="AA2" i="1"/>
  <c r="AI2" i="1"/>
  <c r="AD7" i="1"/>
  <c r="AL7" i="1"/>
  <c r="AD11" i="1"/>
  <c r="AL11" i="1"/>
  <c r="AB2" i="1"/>
  <c r="AJ2" i="1"/>
  <c r="Y3" i="1"/>
  <c r="AG3" i="1"/>
  <c r="AD4" i="1"/>
  <c r="AL4" i="1"/>
  <c r="AA5" i="1"/>
  <c r="AI5" i="1"/>
  <c r="W7" i="1"/>
  <c r="AE7" i="1"/>
  <c r="AM7" i="1"/>
  <c r="Z10" i="1"/>
  <c r="AH10" i="1"/>
  <c r="W11" i="1"/>
  <c r="AE11" i="1"/>
  <c r="AM11" i="1"/>
  <c r="AD2" i="1"/>
  <c r="AC2" i="1"/>
  <c r="Z3" i="1"/>
  <c r="W4" i="1"/>
  <c r="AE4" i="1"/>
  <c r="AB5" i="1"/>
  <c r="X7" i="1"/>
  <c r="AF7" i="1"/>
  <c r="AA10" i="1"/>
  <c r="X11" i="1"/>
  <c r="AF11" i="1"/>
</calcChain>
</file>

<file path=xl/sharedStrings.xml><?xml version="1.0" encoding="utf-8"?>
<sst xmlns="http://schemas.openxmlformats.org/spreadsheetml/2006/main" count="70" uniqueCount="61">
  <si>
    <t>No.</t>
  </si>
  <si>
    <t>Satuan</t>
  </si>
  <si>
    <t>Organisasi LSM/YAS</t>
  </si>
  <si>
    <t>Organisasi Pemuda</t>
  </si>
  <si>
    <t>Organisasi Wanita</t>
  </si>
  <si>
    <t>Organisasi Kesamaan Profesi</t>
  </si>
  <si>
    <t>Organisasi Kesamaan Fungsi</t>
  </si>
  <si>
    <t>Organisasi Kesamaan Agama</t>
  </si>
  <si>
    <t>Organisasi Pondok Pesantren</t>
  </si>
  <si>
    <t>Organisasi Kepercayaan</t>
  </si>
  <si>
    <t>Organisasi Kepelajaran/Kemahasiswaan</t>
  </si>
  <si>
    <t>Yayasan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</si>
  <si>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</si>
  <si>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</si>
  <si>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</si>
  <si>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</si>
  <si>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</si>
  <si>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</si>
  <si>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</si>
  <si>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</si>
  <si>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Bangsal</t>
  </si>
  <si>
    <t>Mojoanyar</t>
  </si>
  <si>
    <t>Dlanggu</t>
  </si>
  <si>
    <t>Puri</t>
  </si>
  <si>
    <t>Trowulan</t>
  </si>
  <si>
    <t>Sooko</t>
  </si>
  <si>
    <t>Gedeg</t>
  </si>
  <si>
    <t>Kemlagi</t>
  </si>
  <si>
    <t>Jetis</t>
  </si>
  <si>
    <t>Dawarblandong</t>
  </si>
  <si>
    <t>Jatirejo (%)</t>
  </si>
  <si>
    <t>Gondang (%)</t>
  </si>
  <si>
    <t>Pacet (%)</t>
  </si>
  <si>
    <t>Trawas (%)</t>
  </si>
  <si>
    <t>Ngoro (%)</t>
  </si>
  <si>
    <t>Pungging (%)</t>
  </si>
  <si>
    <t>Kutorejo (%)</t>
  </si>
  <si>
    <t>Mojosari (%)</t>
  </si>
  <si>
    <t>Bangsal (%)</t>
  </si>
  <si>
    <t>Mojoanyar (%)</t>
  </si>
  <si>
    <t>Dlanggu (%)</t>
  </si>
  <si>
    <t>Puri (%)</t>
  </si>
  <si>
    <t>Trowulan (%)</t>
  </si>
  <si>
    <t>Sooko (%)</t>
  </si>
  <si>
    <t>Gedeg (%)</t>
  </si>
  <si>
    <t>Kemlagi (%)</t>
  </si>
  <si>
    <t>Jetis (%)</t>
  </si>
  <si>
    <t>Dawarblandong (%)</t>
  </si>
  <si>
    <t xml:space="preserve">Jumlah organisasi kemasyarakatan yang terdaftar menurut kecamatan 2020 </t>
  </si>
  <si>
    <t>7.1</t>
  </si>
  <si>
    <t>Organisasi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</si>
  <si>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</si>
  <si>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</si>
  <si>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</si>
  <si>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</si>
  <si>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</si>
  <si>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</si>
  <si>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</si>
  <si>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</si>
  <si>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</si>
  <si>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Jumlah Kabupaten Mojokerto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</si>
</sst>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</font>
    <font>
      <sz val="11"/>
      <color theme="1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2" fontId="2" fillId="0" borderId="2" xfId="0" applyNumberFormat="1" applyFont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49" fontId="1" fillId="0" borderId="2" xfId="0" applyNumberFormat="1" applyFont="1" applyBorder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/>
    </xf>
    <xf numFmtId="2" fontId="2" fillId="0" borderId="2" xfId="0" applyNumberFormat="1" applyFont="1" applyBorder="1"/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workbookViewId="0">
      <selection activeCell="AA32" sqref="AA32"/>
    </sheetView>
  </sheetViews>
  <sheetFormatPr defaultRowHeight="15" x14ac:dyDescent="0.25"/>
  <cols>
    <col min="1" max="1" width="6.140625" customWidth="1"/>
    <col min="2" max="2" width="37.7109375" customWidth="1"/>
    <col min="3" max="3" width="17.42578125" customWidth="1"/>
    <col min="4" max="4" width="10.7109375" style="9" customWidth="1"/>
    <col min="5" max="20" width="10.7109375" customWidth="1"/>
    <col min="21" max="21" width="15" customWidth="1"/>
    <col min="22" max="22" width="18.5703125" customWidth="1"/>
    <col min="23" max="39" width="10.7109375" customWidth="1"/>
    <col min="40" max="40" width="17.140625" customWidth="1"/>
  </cols>
  <sheetData>
    <row r="1" spans="1:40" ht="30" x14ac:dyDescent="0.25">
      <c r="A1" s="2" t="s">
        <v>0</v>
      </c>
      <c r="B1" s="3" t="s">
        <v>48</v>
      </c>
      <c r="C1" s="3" t="s">
        <v>1</v>
      </c>
      <c r="D1" s="4" t="s">
        <v>12</v>
      </c>
      <c r="E1" s="4" t="s">
        <v>13</v>
      </c>
      <c r="F1" s="4" t="s">
        <v>14</v>
      </c>
      <c r="G1" s="4" t="s">
        <v>15</v>
      </c>
      <c r="H1" s="4" t="s">
        <v>16</v>
      </c>
      <c r="I1" s="4" t="s">
        <v>17</v>
      </c>
      <c r="J1" s="4" t="s">
        <v>18</v>
      </c>
      <c r="K1" s="4" t="s">
        <v>19</v>
      </c>
      <c r="L1" s="4" t="s">
        <v>20</v>
      </c>
      <c r="M1" s="4" t="s">
        <v>21</v>
      </c>
      <c r="N1" s="4" t="s">
        <v>22</v>
      </c>
      <c r="O1" s="4" t="s">
        <v>23</v>
      </c>
      <c r="P1" s="4" t="s">
        <v>24</v>
      </c>
      <c r="Q1" s="4" t="s">
        <v>25</v>
      </c>
      <c r="R1" s="4" t="s">
        <v>26</v>
      </c>
      <c r="S1" s="4" t="s">
        <v>27</v>
      </c>
      <c r="T1" s="4" t="s">
        <v>28</v>
      </c>
      <c r="U1" s="4" t="s">
        <v>29</v>
      </c>
      <c r="V1" s="14" t="s">
        <v>60</v>
      </c>
      <c r="W1" s="4" t="s">
        <v>30</v>
      </c>
      <c r="X1" s="4" t="s">
        <v>31</v>
      </c>
      <c r="Y1" s="4" t="s">
        <v>32</v>
      </c>
      <c r="Z1" s="4" t="s">
        <v>33</v>
      </c>
      <c r="AA1" s="4" t="s">
        <v>34</v>
      </c>
      <c r="AB1" s="4" t="s">
        <v>35</v>
      </c>
      <c r="AC1" s="4" t="s">
        <v>36</v>
      </c>
      <c r="AD1" s="4" t="s">
        <v>37</v>
      </c>
      <c r="AE1" s="4" t="s">
        <v>38</v>
      </c>
      <c r="AF1" s="4" t="s">
        <v>39</v>
      </c>
      <c r="AG1" s="4" t="s">
        <v>40</v>
      </c>
      <c r="AH1" s="4" t="s">
        <v>41</v>
      </c>
      <c r="AI1" s="4" t="s">
        <v>42</v>
      </c>
      <c r="AJ1" s="4" t="s">
        <v>43</v>
      </c>
      <c r="AK1" s="4" t="s">
        <v>44</v>
      </c>
      <c r="AL1" s="4" t="s">
        <v>45</v>
      </c>
      <c r="AM1" s="4" t="s">
        <v>46</v>
      </c>
      <c r="AN1" s="4" t="s">
        <v>47</v>
      </c>
    </row>
    <row r="2" spans="1:40" x14ac:dyDescent="0.25">
      <c r="A2" s="5" t="s">
        <v>49</v>
      </c>
      <c r="B2" s="10" t="s">
        <v>2</v>
      </c>
      <c r="C2" s="6" t="s">
        <v>50</v>
      </c>
      <c r="D2" s="7">
        <v>2</v>
      </c>
      <c r="E2" s="7">
        <v>3</v>
      </c>
      <c r="F2" s="7">
        <v>0</v>
      </c>
      <c r="G2" s="7">
        <v>3</v>
      </c>
      <c r="H2" s="7">
        <v>8</v>
      </c>
      <c r="I2" s="7">
        <v>2</v>
      </c>
      <c r="J2" s="7">
        <v>1</v>
      </c>
      <c r="K2" s="7">
        <v>14</v>
      </c>
      <c r="L2" s="7">
        <v>4</v>
      </c>
      <c r="M2" s="7">
        <v>2</v>
      </c>
      <c r="N2" s="7">
        <v>5</v>
      </c>
      <c r="O2" s="7">
        <v>15</v>
      </c>
      <c r="P2" s="7">
        <v>11</v>
      </c>
      <c r="Q2" s="7">
        <v>16</v>
      </c>
      <c r="R2" s="7">
        <v>6</v>
      </c>
      <c r="S2" s="7">
        <v>1</v>
      </c>
      <c r="T2" s="7">
        <v>5</v>
      </c>
      <c r="U2" s="7">
        <v>1</v>
      </c>
      <c r="V2" s="7">
        <f>SUM(D2:U2)</f>
        <v>99</v>
      </c>
      <c r="W2" s="11">
        <f>D2/V2*100</f>
        <v>2.0202020202020203</v>
      </c>
      <c r="X2" s="11">
        <f>E2/V2*100</f>
        <v>3.0303030303030303</v>
      </c>
      <c r="Y2" s="11">
        <f>F2/V2*100</f>
        <v>0</v>
      </c>
      <c r="Z2" s="11">
        <f>G2/V2*100</f>
        <v>3.0303030303030303</v>
      </c>
      <c r="AA2" s="11">
        <f>H2/V2*100</f>
        <v>8.0808080808080813</v>
      </c>
      <c r="AB2" s="11">
        <f>I2/V2*100</f>
        <v>2.0202020202020203</v>
      </c>
      <c r="AC2" s="11">
        <f>J2/V2*100</f>
        <v>1.0101010101010102</v>
      </c>
      <c r="AD2" s="11">
        <f>K2/V2*100</f>
        <v>14.14141414141414</v>
      </c>
      <c r="AE2" s="11">
        <f>L2/V2*100</f>
        <v>4.0404040404040407</v>
      </c>
      <c r="AF2" s="11">
        <f>M2/V2*100</f>
        <v>2.0202020202020203</v>
      </c>
      <c r="AG2" s="11">
        <f>N2/V2*100</f>
        <v>5.0505050505050502</v>
      </c>
      <c r="AH2" s="11">
        <f>O2/V2*100</f>
        <v>15.151515151515152</v>
      </c>
      <c r="AI2" s="11">
        <f>P2/V2*100</f>
        <v>11.111111111111111</v>
      </c>
      <c r="AJ2" s="11">
        <f>Q2/V2*100</f>
        <v>16.161616161616163</v>
      </c>
      <c r="AK2" s="11">
        <f>R2/V2*100</f>
        <v>6.0606060606060606</v>
      </c>
      <c r="AL2" s="11">
        <f>S2/V2*100</f>
        <v>1.0101010101010102</v>
      </c>
      <c r="AM2" s="11">
        <f>T2/V2*100</f>
        <v>5.0505050505050502</v>
      </c>
      <c r="AN2" s="11">
        <f>U2/V2*100</f>
        <v>1.0101010101010102</v>
      </c>
    </row>
    <row r="3" spans="1:40" x14ac:dyDescent="0.25">
      <c r="A3" s="8" t="s">
        <v>51</v>
      </c>
      <c r="B3" s="12" t="s">
        <v>3</v>
      </c>
      <c r="C3" s="6" t="s">
        <v>50</v>
      </c>
      <c r="D3" s="7">
        <v>0</v>
      </c>
      <c r="E3" s="7">
        <v>1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5</v>
      </c>
      <c r="L3" s="7">
        <v>0</v>
      </c>
      <c r="M3" s="7">
        <v>0</v>
      </c>
      <c r="N3" s="7">
        <v>0</v>
      </c>
      <c r="O3" s="7">
        <v>2</v>
      </c>
      <c r="P3" s="7">
        <v>0</v>
      </c>
      <c r="Q3" s="7">
        <v>5</v>
      </c>
      <c r="R3" s="7">
        <v>0</v>
      </c>
      <c r="S3" s="7">
        <v>0</v>
      </c>
      <c r="T3" s="7">
        <v>0</v>
      </c>
      <c r="U3" s="7">
        <v>0</v>
      </c>
      <c r="V3" s="7">
        <f t="shared" ref="V3:V11" si="0">SUM(D3:U3)</f>
        <v>13</v>
      </c>
      <c r="W3" s="11">
        <f t="shared" ref="W3:W11" si="1">D3/V3*100</f>
        <v>0</v>
      </c>
      <c r="X3" s="1">
        <f t="shared" ref="X3:X11" si="2">E3/V3*100</f>
        <v>7.6923076923076925</v>
      </c>
      <c r="Y3" s="1">
        <f t="shared" ref="Y3:Y11" si="3">F3/V3*100</f>
        <v>0</v>
      </c>
      <c r="Z3" s="1">
        <f t="shared" ref="Z3:Z11" si="4">G3/V3*100</f>
        <v>0</v>
      </c>
      <c r="AA3" s="1">
        <f t="shared" ref="AA3:AA11" si="5">H3/V3*100</f>
        <v>0</v>
      </c>
      <c r="AB3" s="1">
        <f t="shared" ref="AB3:AB11" si="6">I3/V3*100</f>
        <v>0</v>
      </c>
      <c r="AC3" s="1">
        <f t="shared" ref="AC3:AC11" si="7">J3/V3*100</f>
        <v>0</v>
      </c>
      <c r="AD3" s="1">
        <f t="shared" ref="AD3:AD11" si="8">K3/V3*100</f>
        <v>38.461538461538467</v>
      </c>
      <c r="AE3" s="1">
        <f t="shared" ref="AE3:AE11" si="9">L3/V3*100</f>
        <v>0</v>
      </c>
      <c r="AF3" s="1">
        <f t="shared" ref="AF3:AF11" si="10">M3/V3*100</f>
        <v>0</v>
      </c>
      <c r="AG3" s="1">
        <f t="shared" ref="AG3:AG11" si="11">N3/V3*100</f>
        <v>0</v>
      </c>
      <c r="AH3" s="1">
        <f t="shared" ref="AH3:AH11" si="12">O3/V3*100</f>
        <v>15.384615384615385</v>
      </c>
      <c r="AI3" s="1">
        <f t="shared" ref="AI3:AI11" si="13">P3/V3*100</f>
        <v>0</v>
      </c>
      <c r="AJ3" s="1">
        <f t="shared" ref="AJ3:AJ11" si="14">Q3/V3*100</f>
        <v>38.461538461538467</v>
      </c>
      <c r="AK3" s="1">
        <f t="shared" ref="AK3:AK11" si="15">R3/V3*100</f>
        <v>0</v>
      </c>
      <c r="AL3" s="1">
        <f t="shared" ref="AL3:AL11" si="16">S3/V3*100</f>
        <v>0</v>
      </c>
      <c r="AM3" s="1">
        <f t="shared" ref="AM3:AM11" si="17">T3/V3*100</f>
        <v>0</v>
      </c>
      <c r="AN3" s="1">
        <f t="shared" ref="AN3:AN11" si="18">U3/V3*100</f>
        <v>0</v>
      </c>
    </row>
    <row r="4" spans="1:40" x14ac:dyDescent="0.25">
      <c r="A4" s="5" t="s">
        <v>52</v>
      </c>
      <c r="B4" s="12" t="s">
        <v>4</v>
      </c>
      <c r="C4" s="6" t="s">
        <v>50</v>
      </c>
      <c r="D4" s="7">
        <v>0</v>
      </c>
      <c r="E4" s="7">
        <v>0</v>
      </c>
      <c r="F4" s="7">
        <v>0</v>
      </c>
      <c r="G4" s="7">
        <v>0</v>
      </c>
      <c r="H4" s="7">
        <v>1</v>
      </c>
      <c r="I4" s="7">
        <v>0</v>
      </c>
      <c r="J4" s="7">
        <v>0</v>
      </c>
      <c r="K4" s="7">
        <v>2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2</v>
      </c>
      <c r="R4" s="7">
        <v>0</v>
      </c>
      <c r="S4" s="7">
        <v>0</v>
      </c>
      <c r="T4" s="7">
        <v>0</v>
      </c>
      <c r="U4" s="7">
        <v>0</v>
      </c>
      <c r="V4" s="7">
        <f t="shared" si="0"/>
        <v>5</v>
      </c>
      <c r="W4" s="11">
        <f t="shared" si="1"/>
        <v>0</v>
      </c>
      <c r="X4" s="1">
        <f t="shared" si="2"/>
        <v>0</v>
      </c>
      <c r="Y4" s="1">
        <f t="shared" si="3"/>
        <v>0</v>
      </c>
      <c r="Z4" s="1">
        <f t="shared" si="4"/>
        <v>0</v>
      </c>
      <c r="AA4" s="1">
        <f t="shared" si="5"/>
        <v>20</v>
      </c>
      <c r="AB4" s="1">
        <f t="shared" si="6"/>
        <v>0</v>
      </c>
      <c r="AC4" s="1">
        <f t="shared" si="7"/>
        <v>0</v>
      </c>
      <c r="AD4" s="1">
        <f t="shared" si="8"/>
        <v>40</v>
      </c>
      <c r="AE4" s="1">
        <f t="shared" si="9"/>
        <v>0</v>
      </c>
      <c r="AF4" s="1">
        <f t="shared" si="10"/>
        <v>0</v>
      </c>
      <c r="AG4" s="1">
        <f t="shared" si="11"/>
        <v>0</v>
      </c>
      <c r="AH4" s="1">
        <f t="shared" si="12"/>
        <v>0</v>
      </c>
      <c r="AI4" s="1">
        <f t="shared" si="13"/>
        <v>0</v>
      </c>
      <c r="AJ4" s="1">
        <f t="shared" si="14"/>
        <v>40</v>
      </c>
      <c r="AK4" s="1">
        <f t="shared" si="15"/>
        <v>0</v>
      </c>
      <c r="AL4" s="1">
        <f t="shared" si="16"/>
        <v>0</v>
      </c>
      <c r="AM4" s="1">
        <f t="shared" si="17"/>
        <v>0</v>
      </c>
      <c r="AN4" s="1">
        <f t="shared" si="18"/>
        <v>0</v>
      </c>
    </row>
    <row r="5" spans="1:40" x14ac:dyDescent="0.25">
      <c r="A5" s="8" t="s">
        <v>53</v>
      </c>
      <c r="B5" s="12" t="s">
        <v>5</v>
      </c>
      <c r="C5" s="6" t="s">
        <v>50</v>
      </c>
      <c r="D5" s="7">
        <v>0</v>
      </c>
      <c r="E5" s="7">
        <v>0</v>
      </c>
      <c r="F5" s="7">
        <v>0</v>
      </c>
      <c r="G5" s="7">
        <v>0</v>
      </c>
      <c r="H5" s="7">
        <v>5</v>
      </c>
      <c r="I5" s="7">
        <v>3</v>
      </c>
      <c r="J5" s="7">
        <v>0</v>
      </c>
      <c r="K5" s="7">
        <v>8</v>
      </c>
      <c r="L5" s="7">
        <v>2</v>
      </c>
      <c r="M5" s="7">
        <v>0</v>
      </c>
      <c r="N5" s="7">
        <v>0</v>
      </c>
      <c r="O5" s="7">
        <v>4</v>
      </c>
      <c r="P5" s="7">
        <v>0</v>
      </c>
      <c r="Q5" s="7">
        <v>8</v>
      </c>
      <c r="R5" s="7">
        <v>0</v>
      </c>
      <c r="S5" s="7">
        <v>0</v>
      </c>
      <c r="T5" s="7">
        <v>0</v>
      </c>
      <c r="U5" s="7">
        <v>0</v>
      </c>
      <c r="V5" s="7">
        <f t="shared" si="0"/>
        <v>30</v>
      </c>
      <c r="W5" s="11">
        <f t="shared" si="1"/>
        <v>0</v>
      </c>
      <c r="X5" s="1">
        <f t="shared" si="2"/>
        <v>0</v>
      </c>
      <c r="Y5" s="1">
        <f t="shared" si="3"/>
        <v>0</v>
      </c>
      <c r="Z5" s="1">
        <f t="shared" si="4"/>
        <v>0</v>
      </c>
      <c r="AA5" s="1">
        <f t="shared" si="5"/>
        <v>16.666666666666664</v>
      </c>
      <c r="AB5" s="1">
        <f t="shared" si="6"/>
        <v>10</v>
      </c>
      <c r="AC5" s="1">
        <f t="shared" si="7"/>
        <v>0</v>
      </c>
      <c r="AD5" s="1">
        <f t="shared" si="8"/>
        <v>26.666666666666668</v>
      </c>
      <c r="AE5" s="1">
        <f t="shared" si="9"/>
        <v>6.666666666666667</v>
      </c>
      <c r="AF5" s="1">
        <f t="shared" si="10"/>
        <v>0</v>
      </c>
      <c r="AG5" s="1">
        <f t="shared" si="11"/>
        <v>0</v>
      </c>
      <c r="AH5" s="1">
        <f t="shared" si="12"/>
        <v>13.333333333333334</v>
      </c>
      <c r="AI5" s="1">
        <f t="shared" si="13"/>
        <v>0</v>
      </c>
      <c r="AJ5" s="1">
        <f t="shared" si="14"/>
        <v>26.666666666666668</v>
      </c>
      <c r="AK5" s="1">
        <f t="shared" si="15"/>
        <v>0</v>
      </c>
      <c r="AL5" s="1">
        <f t="shared" si="16"/>
        <v>0</v>
      </c>
      <c r="AM5" s="1">
        <f t="shared" si="17"/>
        <v>0</v>
      </c>
      <c r="AN5" s="1">
        <f t="shared" si="18"/>
        <v>0</v>
      </c>
    </row>
    <row r="6" spans="1:40" x14ac:dyDescent="0.25">
      <c r="A6" s="5" t="s">
        <v>54</v>
      </c>
      <c r="B6" s="12" t="s">
        <v>6</v>
      </c>
      <c r="C6" s="6" t="s">
        <v>50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f t="shared" si="0"/>
        <v>0</v>
      </c>
      <c r="W6" s="1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</row>
    <row r="7" spans="1:40" x14ac:dyDescent="0.25">
      <c r="A7" s="8" t="s">
        <v>55</v>
      </c>
      <c r="B7" s="12" t="s">
        <v>7</v>
      </c>
      <c r="C7" s="6" t="s">
        <v>50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2</v>
      </c>
      <c r="J7" s="7">
        <v>0</v>
      </c>
      <c r="K7" s="7">
        <v>2</v>
      </c>
      <c r="L7" s="7">
        <v>1</v>
      </c>
      <c r="M7" s="7">
        <v>0</v>
      </c>
      <c r="N7" s="7">
        <v>0</v>
      </c>
      <c r="O7" s="7">
        <v>3</v>
      </c>
      <c r="P7" s="7">
        <v>0</v>
      </c>
      <c r="Q7" s="7">
        <v>4</v>
      </c>
      <c r="R7" s="7">
        <v>0</v>
      </c>
      <c r="S7" s="7">
        <v>0</v>
      </c>
      <c r="T7" s="7">
        <v>0</v>
      </c>
      <c r="U7" s="7">
        <v>0</v>
      </c>
      <c r="V7" s="7">
        <f t="shared" si="0"/>
        <v>12</v>
      </c>
      <c r="W7" s="11">
        <f t="shared" si="1"/>
        <v>0</v>
      </c>
      <c r="X7" s="1">
        <f t="shared" si="2"/>
        <v>0</v>
      </c>
      <c r="Y7" s="1">
        <f t="shared" si="3"/>
        <v>0</v>
      </c>
      <c r="Z7" s="1">
        <f t="shared" si="4"/>
        <v>0</v>
      </c>
      <c r="AA7" s="1">
        <f t="shared" si="5"/>
        <v>0</v>
      </c>
      <c r="AB7" s="1">
        <f t="shared" si="6"/>
        <v>16.666666666666664</v>
      </c>
      <c r="AC7" s="1">
        <f t="shared" si="7"/>
        <v>0</v>
      </c>
      <c r="AD7" s="1">
        <f t="shared" si="8"/>
        <v>16.666666666666664</v>
      </c>
      <c r="AE7" s="1">
        <f t="shared" si="9"/>
        <v>8.3333333333333321</v>
      </c>
      <c r="AF7" s="1">
        <f t="shared" si="10"/>
        <v>0</v>
      </c>
      <c r="AG7" s="1">
        <f t="shared" si="11"/>
        <v>0</v>
      </c>
      <c r="AH7" s="1">
        <f t="shared" si="12"/>
        <v>25</v>
      </c>
      <c r="AI7" s="1">
        <f t="shared" si="13"/>
        <v>0</v>
      </c>
      <c r="AJ7" s="1">
        <f t="shared" si="14"/>
        <v>33.333333333333329</v>
      </c>
      <c r="AK7" s="1">
        <f t="shared" si="15"/>
        <v>0</v>
      </c>
      <c r="AL7" s="1">
        <f t="shared" si="16"/>
        <v>0</v>
      </c>
      <c r="AM7" s="1">
        <f t="shared" si="17"/>
        <v>0</v>
      </c>
      <c r="AN7" s="1">
        <f t="shared" si="18"/>
        <v>0</v>
      </c>
    </row>
    <row r="8" spans="1:40" x14ac:dyDescent="0.25">
      <c r="A8" s="5" t="s">
        <v>56</v>
      </c>
      <c r="B8" s="12" t="s">
        <v>8</v>
      </c>
      <c r="C8" s="6" t="s">
        <v>50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f t="shared" si="0"/>
        <v>0</v>
      </c>
      <c r="W8" s="1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</row>
    <row r="9" spans="1:40" x14ac:dyDescent="0.25">
      <c r="A9" s="8" t="s">
        <v>57</v>
      </c>
      <c r="B9" s="12" t="s">
        <v>9</v>
      </c>
      <c r="C9" s="6" t="s">
        <v>50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f t="shared" si="0"/>
        <v>0</v>
      </c>
      <c r="W9" s="1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</row>
    <row r="10" spans="1:40" x14ac:dyDescent="0.25">
      <c r="A10" s="5" t="s">
        <v>58</v>
      </c>
      <c r="B10" s="13" t="s">
        <v>10</v>
      </c>
      <c r="C10" s="6" t="s">
        <v>50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  <c r="O10" s="7">
        <v>1</v>
      </c>
      <c r="P10" s="7">
        <v>0</v>
      </c>
      <c r="Q10" s="7">
        <v>3</v>
      </c>
      <c r="R10" s="7">
        <v>0</v>
      </c>
      <c r="S10" s="7">
        <v>0</v>
      </c>
      <c r="T10" s="7">
        <v>0</v>
      </c>
      <c r="U10" s="7">
        <v>0</v>
      </c>
      <c r="V10" s="7">
        <f t="shared" si="0"/>
        <v>5</v>
      </c>
      <c r="W10" s="11">
        <f t="shared" si="1"/>
        <v>0</v>
      </c>
      <c r="X10" s="1">
        <f t="shared" si="2"/>
        <v>0</v>
      </c>
      <c r="Y10" s="1">
        <f t="shared" si="3"/>
        <v>0</v>
      </c>
      <c r="Z10" s="1">
        <f t="shared" si="4"/>
        <v>0</v>
      </c>
      <c r="AA10" s="1">
        <f t="shared" si="5"/>
        <v>0</v>
      </c>
      <c r="AB10" s="1">
        <f t="shared" si="6"/>
        <v>0</v>
      </c>
      <c r="AC10" s="1">
        <f t="shared" si="7"/>
        <v>0</v>
      </c>
      <c r="AD10" s="1">
        <f t="shared" si="8"/>
        <v>20</v>
      </c>
      <c r="AE10" s="1">
        <f t="shared" si="9"/>
        <v>0</v>
      </c>
      <c r="AF10" s="1">
        <f t="shared" si="10"/>
        <v>0</v>
      </c>
      <c r="AG10" s="1">
        <f t="shared" si="11"/>
        <v>0</v>
      </c>
      <c r="AH10" s="1">
        <f t="shared" si="12"/>
        <v>20</v>
      </c>
      <c r="AI10" s="1">
        <f t="shared" si="13"/>
        <v>0</v>
      </c>
      <c r="AJ10" s="1">
        <f t="shared" si="14"/>
        <v>60</v>
      </c>
      <c r="AK10" s="1">
        <f t="shared" si="15"/>
        <v>0</v>
      </c>
      <c r="AL10" s="1">
        <f t="shared" si="16"/>
        <v>0</v>
      </c>
      <c r="AM10" s="1">
        <f t="shared" si="17"/>
        <v>0</v>
      </c>
      <c r="AN10" s="1">
        <f t="shared" si="18"/>
        <v>0</v>
      </c>
    </row>
    <row r="11" spans="1:40" x14ac:dyDescent="0.25">
      <c r="A11" s="8" t="s">
        <v>59</v>
      </c>
      <c r="B11" s="12" t="s">
        <v>11</v>
      </c>
      <c r="C11" s="6" t="s">
        <v>50</v>
      </c>
      <c r="D11" s="7">
        <v>1</v>
      </c>
      <c r="E11" s="7">
        <v>2</v>
      </c>
      <c r="F11" s="7">
        <v>2</v>
      </c>
      <c r="G11" s="7">
        <v>2</v>
      </c>
      <c r="H11" s="7">
        <v>2</v>
      </c>
      <c r="I11" s="7">
        <v>2</v>
      </c>
      <c r="J11" s="7">
        <v>2</v>
      </c>
      <c r="K11" s="7">
        <v>2</v>
      </c>
      <c r="L11" s="7">
        <v>1</v>
      </c>
      <c r="M11" s="7">
        <v>1</v>
      </c>
      <c r="N11" s="7">
        <v>3</v>
      </c>
      <c r="O11" s="7">
        <v>3</v>
      </c>
      <c r="P11" s="7">
        <v>2</v>
      </c>
      <c r="Q11" s="7">
        <v>2</v>
      </c>
      <c r="R11" s="7">
        <v>1</v>
      </c>
      <c r="S11" s="7">
        <v>1</v>
      </c>
      <c r="T11" s="7">
        <v>2</v>
      </c>
      <c r="U11" s="7">
        <v>1</v>
      </c>
      <c r="V11" s="7">
        <f t="shared" si="0"/>
        <v>32</v>
      </c>
      <c r="W11" s="11">
        <f t="shared" si="1"/>
        <v>3.125</v>
      </c>
      <c r="X11" s="1">
        <f t="shared" si="2"/>
        <v>6.25</v>
      </c>
      <c r="Y11" s="1">
        <f t="shared" si="3"/>
        <v>6.25</v>
      </c>
      <c r="Z11" s="1">
        <f t="shared" si="4"/>
        <v>6.25</v>
      </c>
      <c r="AA11" s="1">
        <f t="shared" si="5"/>
        <v>6.25</v>
      </c>
      <c r="AB11" s="1">
        <f t="shared" si="6"/>
        <v>6.25</v>
      </c>
      <c r="AC11" s="1">
        <f t="shared" si="7"/>
        <v>6.25</v>
      </c>
      <c r="AD11" s="1">
        <f t="shared" si="8"/>
        <v>6.25</v>
      </c>
      <c r="AE11" s="1">
        <f t="shared" si="9"/>
        <v>3.125</v>
      </c>
      <c r="AF11" s="1">
        <f t="shared" si="10"/>
        <v>3.125</v>
      </c>
      <c r="AG11" s="1">
        <f t="shared" si="11"/>
        <v>9.375</v>
      </c>
      <c r="AH11" s="1">
        <f t="shared" si="12"/>
        <v>9.375</v>
      </c>
      <c r="AI11" s="1">
        <f t="shared" si="13"/>
        <v>6.25</v>
      </c>
      <c r="AJ11" s="1">
        <f t="shared" si="14"/>
        <v>6.25</v>
      </c>
      <c r="AK11" s="1">
        <f t="shared" si="15"/>
        <v>3.125</v>
      </c>
      <c r="AL11" s="1">
        <f t="shared" si="16"/>
        <v>3.125</v>
      </c>
      <c r="AM11" s="1">
        <f t="shared" si="17"/>
        <v>6.25</v>
      </c>
      <c r="AN11" s="1">
        <f t="shared" si="18"/>
        <v>3.125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2021-10-29T01:47:26Z</dcterms:created>
  <dcterms:modified xsi:type="dcterms:W3CDTF">2021-10-29T02:25:38Z</dcterms:modified>
</cp:coreProperties>
</file>