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ENCANAAN\DOKUMEN SAKIP 2022\DATA PALAPA 2022\DATA PALAPA TAHUN 2021\"/>
    </mc:Choice>
  </mc:AlternateContent>
  <bookViews>
    <workbookView xWindow="0" yWindow="0" windowWidth="19200" windowHeight="7310" firstSheet="2" activeTab="2"/>
  </bookViews>
  <sheets>
    <sheet name="% KORBAN KEKERASAN YG DITANGANI" sheetId="5" r:id="rId1"/>
    <sheet name="% KORBAN KEKERASAN YG DILAYANI" sheetId="2" r:id="rId2"/>
    <sheet name="RASIO KEKERASAN PEREMPUAN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5" l="1"/>
  <c r="E8" i="5"/>
  <c r="E10" i="5"/>
  <c r="E12" i="5"/>
  <c r="E14" i="5"/>
  <c r="E16" i="5"/>
  <c r="E18" i="5"/>
  <c r="E20" i="5"/>
  <c r="E22" i="5"/>
  <c r="E24" i="5"/>
  <c r="E26" i="5"/>
  <c r="E28" i="5"/>
  <c r="E30" i="5"/>
  <c r="E32" i="5"/>
  <c r="E34" i="5"/>
  <c r="E36" i="5"/>
  <c r="E38" i="5"/>
  <c r="E40" i="5"/>
  <c r="C42" i="5"/>
  <c r="D42" i="5"/>
  <c r="E42" i="5" l="1"/>
  <c r="C42" i="3"/>
  <c r="D42" i="2"/>
  <c r="C42" i="2"/>
  <c r="E40" i="2"/>
  <c r="E34" i="2"/>
  <c r="E32" i="2"/>
  <c r="E30" i="2"/>
  <c r="E26" i="2"/>
  <c r="E22" i="2"/>
  <c r="E16" i="2"/>
  <c r="E14" i="2"/>
  <c r="E12" i="2"/>
  <c r="E10" i="2"/>
  <c r="E42" i="2" l="1"/>
</calcChain>
</file>

<file path=xl/sharedStrings.xml><?xml version="1.0" encoding="utf-8"?>
<sst xmlns="http://schemas.openxmlformats.org/spreadsheetml/2006/main" count="87" uniqueCount="38">
  <si>
    <t>NO</t>
  </si>
  <si>
    <t>KECAMATAN</t>
  </si>
  <si>
    <t xml:space="preserve"> JATIREJO</t>
  </si>
  <si>
    <t xml:space="preserve"> GONDANG</t>
  </si>
  <si>
    <t xml:space="preserve"> PACET</t>
  </si>
  <si>
    <t xml:space="preserve"> TRAWAS</t>
  </si>
  <si>
    <t xml:space="preserve"> NGORO</t>
  </si>
  <si>
    <t xml:space="preserve"> PUNGGING</t>
  </si>
  <si>
    <t xml:space="preserve"> KUTOREJO</t>
  </si>
  <si>
    <t xml:space="preserve"> MOJOSARI</t>
  </si>
  <si>
    <t xml:space="preserve"> DLANGGU</t>
  </si>
  <si>
    <t xml:space="preserve"> BANGSAL</t>
  </si>
  <si>
    <t xml:space="preserve"> PURI</t>
  </si>
  <si>
    <t xml:space="preserve"> TROWULAN</t>
  </si>
  <si>
    <t xml:space="preserve"> SOOKO</t>
  </si>
  <si>
    <t xml:space="preserve"> GEDEG</t>
  </si>
  <si>
    <t xml:space="preserve"> KEMLAGI</t>
  </si>
  <si>
    <t xml:space="preserve"> JETIS</t>
  </si>
  <si>
    <t xml:space="preserve"> DAWAR BLANDONG</t>
  </si>
  <si>
    <t xml:space="preserve"> MOJOANYAR</t>
  </si>
  <si>
    <t>JUMLAH</t>
  </si>
  <si>
    <t>KABUPATEN MOJOKERTO</t>
  </si>
  <si>
    <t>CAPAIAN KINERJA (%)</t>
  </si>
  <si>
    <t xml:space="preserve">KEPALA DP2KBP2 </t>
  </si>
  <si>
    <t>Pembina Utama Muda</t>
  </si>
  <si>
    <t>PROSENTASE KORBAN KEKERASAN YANG DITANGANI</t>
  </si>
  <si>
    <t>JUMLAH ANAK (PENDUDUK USIA KURANG DARI 18 TAHUN) KORBAN KEKERASAN YANG DITANGANI DP2KBP2 KABUPATEN MOJOKERTO YANG DI DAMPINGI</t>
  </si>
  <si>
    <t>JUMLAH PEREMPUAN YANG MENGALAMI KEKERASAN</t>
  </si>
  <si>
    <t xml:space="preserve">JUMLAH ANAK (PENDUDUK USIA KURANG DARI 18 TAHUN) </t>
  </si>
  <si>
    <t xml:space="preserve">JUMLAH KORBAN KEKERASAN ANAK YANG DILAYANI </t>
  </si>
  <si>
    <t>JUMLAH KORBAN KEKERASAN ANAK DI TINGKAT KABUPATEN</t>
  </si>
  <si>
    <t>dr. SUJATMIKO, M.M., M.M.R</t>
  </si>
  <si>
    <t>Nip. 19630908 199603 1 002</t>
  </si>
  <si>
    <t>Mojokerto,                 Januari  2022</t>
  </si>
  <si>
    <t>Mojokerto,                 Januari 2022</t>
  </si>
  <si>
    <t>DP2KBP2 KABUPATEN MOJOKERTO TAHUN 2021</t>
  </si>
  <si>
    <t>PROSENTASE KORBAN KEKERASAN ANAK  YANG DILAYANI</t>
  </si>
  <si>
    <t xml:space="preserve"> KEKERASAN TERHADAP PEREMPUAN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</si>
</sst>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8">
    <font>
      <sz val="11"/>
      <name val="Calibri"/>
    </font>
    <font>
      <sz val="12"/>
      <color rgb="FF000000"/>
      <name val="Cambria"/>
      <family val="1"/>
    </font>
    <font>
      <sz val="11"/>
      <color rgb="FF000000"/>
      <name val="Cambria"/>
      <family val="1"/>
    </font>
    <font>
      <sz val="9"/>
      <color rgb="FF000000"/>
      <name val="Cambria"/>
      <family val="1"/>
    </font>
    <font>
      <sz val="11"/>
      <color rgb="FF000000"/>
      <name val="Calibri"/>
      <family val="2"/>
    </font>
    <font>
      <u/>
      <sz val="12"/>
      <color rgb="FF000000"/>
      <name val="Cambria"/>
      <family val="1"/>
    </font>
    <font>
      <u/>
      <sz val="11"/>
      <color rgb="FF000000"/>
      <name val="Cambria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/>
    <xf numFmtId="2" fontId="4" fillId="0" borderId="0" xfId="0" applyNumberFormat="1" applyFont="1" applyAlignment="1"/>
    <xf numFmtId="3" fontId="2" fillId="2" borderId="6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1" fontId="4" fillId="0" borderId="0" xfId="0" applyNumberFormat="1" applyFont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>
      <alignment vertical="center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Alignment="1"/>
    <xf numFmtId="1" fontId="4" fillId="0" borderId="0" xfId="1" applyNumberFormat="1" applyFont="1" applyAlignment="1"/>
    <xf numFmtId="4" fontId="2" fillId="0" borderId="6" xfId="1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3" fontId="2" fillId="2" borderId="6" xfId="1" applyNumberFormat="1" applyFont="1" applyFill="1" applyBorder="1" applyAlignment="1">
      <alignment horizontal="center"/>
    </xf>
    <xf numFmtId="2" fontId="4" fillId="0" borderId="0" xfId="1" applyNumberFormat="1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3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www.wps.cn/officeDocument/2020/cellImage" Target="NUL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89" zoomScaleNormal="89" workbookViewId="0">
      <selection sqref="A1:E52"/>
    </sheetView>
  </sheetViews>
  <sheetFormatPr defaultColWidth="10" defaultRowHeight="14.5"/>
  <cols>
    <col min="1" max="1" width="5.453125" style="12" customWidth="1"/>
    <col min="2" max="2" width="23" style="12" customWidth="1"/>
    <col min="3" max="3" width="26" style="12" customWidth="1"/>
    <col min="4" max="4" width="20.1796875" style="12" customWidth="1"/>
    <col min="5" max="5" width="14" style="12" customWidth="1"/>
    <col min="6" max="7" width="10" style="12"/>
    <col min="8" max="8" width="14.453125" style="12" customWidth="1"/>
    <col min="9" max="9" width="15.54296875" style="12" customWidth="1"/>
    <col min="10" max="10" width="14.1796875" style="12" customWidth="1"/>
    <col min="11" max="16384" width="10" style="12"/>
  </cols>
  <sheetData>
    <row r="1" spans="1:11" ht="29.25" customHeight="1">
      <c r="A1" s="26" t="s">
        <v>25</v>
      </c>
      <c r="B1" s="26"/>
      <c r="C1" s="26"/>
      <c r="D1" s="26"/>
      <c r="E1" s="26"/>
    </row>
    <row r="2" spans="1:11" ht="15" customHeight="1">
      <c r="A2" s="26" t="s">
        <v>35</v>
      </c>
      <c r="B2" s="26"/>
      <c r="C2" s="26"/>
      <c r="D2" s="26"/>
      <c r="E2" s="26"/>
    </row>
    <row r="3" spans="1:11" ht="31.5" customHeight="1">
      <c r="A3" s="13"/>
      <c r="B3" s="13"/>
      <c r="C3" s="13"/>
      <c r="D3" s="13"/>
      <c r="E3" s="13"/>
    </row>
    <row r="4" spans="1:11" ht="36" customHeight="1">
      <c r="A4" s="27" t="s">
        <v>0</v>
      </c>
      <c r="B4" s="27" t="s">
        <v>1</v>
      </c>
      <c r="C4" s="44" t="s">
        <v>26</v>
      </c>
      <c r="D4" s="27" t="s">
        <v>28</v>
      </c>
      <c r="E4" s="27" t="s">
        <v>22</v>
      </c>
      <c r="H4" s="40"/>
      <c r="I4" s="40"/>
      <c r="J4" s="40"/>
      <c r="K4" s="40"/>
    </row>
    <row r="5" spans="1:11" ht="36" customHeight="1">
      <c r="A5" s="36"/>
      <c r="B5" s="36"/>
      <c r="C5" s="45"/>
      <c r="D5" s="36"/>
      <c r="E5" s="36"/>
      <c r="H5" s="41"/>
      <c r="I5" s="41"/>
      <c r="J5" s="41"/>
      <c r="K5" s="41"/>
    </row>
    <row r="6" spans="1:11">
      <c r="A6" s="27">
        <v>1</v>
      </c>
      <c r="B6" s="31" t="s">
        <v>2</v>
      </c>
      <c r="C6" s="29">
        <v>0</v>
      </c>
      <c r="D6" s="33">
        <v>13051</v>
      </c>
      <c r="E6" s="34">
        <f>C6/D6*100</f>
        <v>0</v>
      </c>
      <c r="H6" s="21"/>
      <c r="I6" s="21"/>
      <c r="J6" s="21"/>
      <c r="K6" s="21"/>
    </row>
    <row r="7" spans="1:11">
      <c r="A7" s="28"/>
      <c r="B7" s="32"/>
      <c r="C7" s="30"/>
      <c r="D7" s="28"/>
      <c r="E7" s="35"/>
    </row>
    <row r="8" spans="1:11">
      <c r="A8" s="27">
        <v>2</v>
      </c>
      <c r="B8" s="31" t="s">
        <v>3</v>
      </c>
      <c r="C8" s="29">
        <v>0</v>
      </c>
      <c r="D8" s="33">
        <v>11034</v>
      </c>
      <c r="E8" s="34">
        <f>C8/D8*100</f>
        <v>0</v>
      </c>
    </row>
    <row r="9" spans="1:11">
      <c r="A9" s="28"/>
      <c r="B9" s="32"/>
      <c r="C9" s="30"/>
      <c r="D9" s="28"/>
      <c r="E9" s="35"/>
    </row>
    <row r="10" spans="1:11">
      <c r="A10" s="27">
        <v>3</v>
      </c>
      <c r="B10" s="31" t="s">
        <v>4</v>
      </c>
      <c r="C10" s="29">
        <v>1</v>
      </c>
      <c r="D10" s="33">
        <v>15518</v>
      </c>
      <c r="E10" s="34">
        <f>C10/D10*100</f>
        <v>6.4441293981183151E-3</v>
      </c>
    </row>
    <row r="11" spans="1:11">
      <c r="A11" s="28"/>
      <c r="B11" s="32"/>
      <c r="C11" s="30"/>
      <c r="D11" s="28"/>
      <c r="E11" s="35"/>
    </row>
    <row r="12" spans="1:11">
      <c r="A12" s="27">
        <v>4</v>
      </c>
      <c r="B12" s="31" t="s">
        <v>5</v>
      </c>
      <c r="C12" s="29">
        <v>2</v>
      </c>
      <c r="D12" s="33">
        <v>7902</v>
      </c>
      <c r="E12" s="34">
        <f>C12/D12*100</f>
        <v>2.5310048089091371E-2</v>
      </c>
    </row>
    <row r="13" spans="1:11">
      <c r="A13" s="28"/>
      <c r="B13" s="32"/>
      <c r="C13" s="30"/>
      <c r="D13" s="28"/>
      <c r="E13" s="35"/>
    </row>
    <row r="14" spans="1:11">
      <c r="A14" s="27">
        <v>5</v>
      </c>
      <c r="B14" s="31" t="s">
        <v>6</v>
      </c>
      <c r="C14" s="29">
        <v>1</v>
      </c>
      <c r="D14" s="33">
        <v>22721</v>
      </c>
      <c r="E14" s="34">
        <f>C14/D14*100</f>
        <v>4.4012147352669338E-3</v>
      </c>
    </row>
    <row r="15" spans="1:11">
      <c r="A15" s="28"/>
      <c r="B15" s="32"/>
      <c r="C15" s="30"/>
      <c r="D15" s="28"/>
      <c r="E15" s="35"/>
    </row>
    <row r="16" spans="1:11">
      <c r="A16" s="27">
        <v>6</v>
      </c>
      <c r="B16" s="31" t="s">
        <v>7</v>
      </c>
      <c r="C16" s="29">
        <v>1</v>
      </c>
      <c r="D16" s="33">
        <v>21105</v>
      </c>
      <c r="E16" s="34">
        <f>C16/D16*100</f>
        <v>4.7382136934375737E-3</v>
      </c>
    </row>
    <row r="17" spans="1:11">
      <c r="A17" s="28"/>
      <c r="B17" s="32"/>
      <c r="C17" s="30"/>
      <c r="D17" s="28"/>
      <c r="E17" s="35"/>
    </row>
    <row r="18" spans="1:11">
      <c r="A18" s="27">
        <v>7</v>
      </c>
      <c r="B18" s="31" t="s">
        <v>8</v>
      </c>
      <c r="C18" s="29">
        <v>0</v>
      </c>
      <c r="D18" s="33">
        <v>17833</v>
      </c>
      <c r="E18" s="34">
        <f>C18/D18*100</f>
        <v>0</v>
      </c>
    </row>
    <row r="19" spans="1:11">
      <c r="A19" s="28"/>
      <c r="B19" s="32"/>
      <c r="C19" s="30"/>
      <c r="D19" s="28"/>
      <c r="E19" s="35"/>
    </row>
    <row r="20" spans="1:11">
      <c r="A20" s="27">
        <v>8</v>
      </c>
      <c r="B20" s="31" t="s">
        <v>9</v>
      </c>
      <c r="C20" s="29">
        <v>0</v>
      </c>
      <c r="D20" s="33">
        <v>21303</v>
      </c>
      <c r="E20" s="34">
        <f>C20/D20*100</f>
        <v>0</v>
      </c>
      <c r="I20" s="21"/>
      <c r="J20" s="21"/>
      <c r="K20" s="21"/>
    </row>
    <row r="21" spans="1:11">
      <c r="A21" s="28"/>
      <c r="B21" s="32"/>
      <c r="C21" s="30"/>
      <c r="D21" s="28"/>
      <c r="E21" s="35"/>
    </row>
    <row r="22" spans="1:11">
      <c r="A22" s="27">
        <v>9</v>
      </c>
      <c r="B22" s="31" t="s">
        <v>10</v>
      </c>
      <c r="C22" s="29">
        <v>3</v>
      </c>
      <c r="D22" s="33">
        <v>15274</v>
      </c>
      <c r="E22" s="34">
        <f>C22/D22*100</f>
        <v>1.9641220374492601E-2</v>
      </c>
    </row>
    <row r="23" spans="1:11">
      <c r="A23" s="28"/>
      <c r="B23" s="32"/>
      <c r="C23" s="30"/>
      <c r="D23" s="28"/>
      <c r="E23" s="35"/>
    </row>
    <row r="24" spans="1:11">
      <c r="A24" s="27">
        <v>10</v>
      </c>
      <c r="B24" s="31" t="s">
        <v>11</v>
      </c>
      <c r="C24" s="29">
        <v>0</v>
      </c>
      <c r="D24" s="33">
        <v>14222</v>
      </c>
      <c r="E24" s="34">
        <f>C24/D24*100</f>
        <v>0</v>
      </c>
    </row>
    <row r="25" spans="1:11">
      <c r="A25" s="28"/>
      <c r="B25" s="32"/>
      <c r="C25" s="30"/>
      <c r="D25" s="28"/>
      <c r="E25" s="35"/>
    </row>
    <row r="26" spans="1:11">
      <c r="A26" s="27">
        <v>11</v>
      </c>
      <c r="B26" s="31" t="s">
        <v>12</v>
      </c>
      <c r="C26" s="29">
        <v>2</v>
      </c>
      <c r="D26" s="33">
        <v>22098</v>
      </c>
      <c r="E26" s="34">
        <f>C26/D26*100</f>
        <v>9.0505928138293057E-3</v>
      </c>
    </row>
    <row r="27" spans="1:11">
      <c r="A27" s="28"/>
      <c r="B27" s="32"/>
      <c r="C27" s="30"/>
      <c r="D27" s="28"/>
      <c r="E27" s="35"/>
    </row>
    <row r="28" spans="1:11">
      <c r="A28" s="27">
        <v>12</v>
      </c>
      <c r="B28" s="31" t="s">
        <v>13</v>
      </c>
      <c r="C28" s="29">
        <v>0</v>
      </c>
      <c r="D28" s="33">
        <v>21423</v>
      </c>
      <c r="E28" s="34">
        <f>C28/D28*100</f>
        <v>0</v>
      </c>
    </row>
    <row r="29" spans="1:11">
      <c r="A29" s="28"/>
      <c r="B29" s="32"/>
      <c r="C29" s="30"/>
      <c r="D29" s="28"/>
      <c r="E29" s="35"/>
    </row>
    <row r="30" spans="1:11">
      <c r="A30" s="27">
        <v>13</v>
      </c>
      <c r="B30" s="31" t="s">
        <v>14</v>
      </c>
      <c r="C30" s="29">
        <v>1</v>
      </c>
      <c r="D30" s="33">
        <v>22605</v>
      </c>
      <c r="E30" s="34">
        <f>C30/D30*100</f>
        <v>4.4238000442380007E-3</v>
      </c>
    </row>
    <row r="31" spans="1:11">
      <c r="A31" s="28"/>
      <c r="B31" s="32"/>
      <c r="C31" s="30"/>
      <c r="D31" s="28"/>
      <c r="E31" s="35"/>
    </row>
    <row r="32" spans="1:11">
      <c r="A32" s="27">
        <v>14</v>
      </c>
      <c r="B32" s="31" t="s">
        <v>15</v>
      </c>
      <c r="C32" s="29">
        <v>3</v>
      </c>
      <c r="D32" s="33">
        <v>15997</v>
      </c>
      <c r="E32" s="34">
        <f>C32/D32*100</f>
        <v>1.8753516284303308E-2</v>
      </c>
    </row>
    <row r="33" spans="1:8">
      <c r="A33" s="28"/>
      <c r="B33" s="32"/>
      <c r="C33" s="30"/>
      <c r="D33" s="28"/>
      <c r="E33" s="35"/>
    </row>
    <row r="34" spans="1:8">
      <c r="A34" s="27">
        <v>15</v>
      </c>
      <c r="B34" s="31" t="s">
        <v>16</v>
      </c>
      <c r="C34" s="29">
        <v>1</v>
      </c>
      <c r="D34" s="33">
        <v>15648</v>
      </c>
      <c r="E34" s="34">
        <f>C34/D34*100</f>
        <v>6.3905930470347658E-3</v>
      </c>
    </row>
    <row r="35" spans="1:8">
      <c r="A35" s="28"/>
      <c r="B35" s="32"/>
      <c r="C35" s="30"/>
      <c r="D35" s="28"/>
      <c r="E35" s="35"/>
    </row>
    <row r="36" spans="1:8">
      <c r="A36" s="27">
        <v>16</v>
      </c>
      <c r="B36" s="31" t="s">
        <v>17</v>
      </c>
      <c r="C36" s="29">
        <v>0</v>
      </c>
      <c r="D36" s="33">
        <v>24205</v>
      </c>
      <c r="E36" s="34">
        <f>C36/D36*100</f>
        <v>0</v>
      </c>
    </row>
    <row r="37" spans="1:8">
      <c r="A37" s="28"/>
      <c r="B37" s="32"/>
      <c r="C37" s="30"/>
      <c r="D37" s="28"/>
      <c r="E37" s="35"/>
    </row>
    <row r="38" spans="1:8">
      <c r="A38" s="27">
        <v>17</v>
      </c>
      <c r="B38" s="31" t="s">
        <v>18</v>
      </c>
      <c r="C38" s="29">
        <v>0</v>
      </c>
      <c r="D38" s="33">
        <v>12743</v>
      </c>
      <c r="E38" s="34">
        <f>C38/D38*100</f>
        <v>0</v>
      </c>
    </row>
    <row r="39" spans="1:8">
      <c r="A39" s="28"/>
      <c r="B39" s="32"/>
      <c r="C39" s="30"/>
      <c r="D39" s="28"/>
      <c r="E39" s="35"/>
    </row>
    <row r="40" spans="1:8">
      <c r="A40" s="27">
        <v>18</v>
      </c>
      <c r="B40" s="31" t="s">
        <v>19</v>
      </c>
      <c r="C40" s="29">
        <v>2</v>
      </c>
      <c r="D40" s="33">
        <v>14614</v>
      </c>
      <c r="E40" s="34">
        <f>C40/D40*100</f>
        <v>1.368550704803613E-2</v>
      </c>
    </row>
    <row r="41" spans="1:8">
      <c r="A41" s="28"/>
      <c r="B41" s="32"/>
      <c r="C41" s="30"/>
      <c r="D41" s="28"/>
      <c r="E41" s="35"/>
    </row>
    <row r="42" spans="1:8" ht="22.5" customHeight="1">
      <c r="A42" s="42" t="s">
        <v>20</v>
      </c>
      <c r="B42" s="43"/>
      <c r="C42" s="20">
        <f>SUM(C6:C41)</f>
        <v>17</v>
      </c>
      <c r="D42" s="19">
        <f>SUM(D6:D41)</f>
        <v>309296</v>
      </c>
      <c r="E42" s="18">
        <f>C42/D42*100</f>
        <v>5.4963530081216698E-3</v>
      </c>
      <c r="H42" s="17"/>
    </row>
    <row r="43" spans="1:8" ht="21.75" customHeight="1">
      <c r="A43" s="16"/>
      <c r="B43" s="13"/>
      <c r="C43" s="13"/>
      <c r="D43" s="13"/>
      <c r="E43" s="13"/>
    </row>
    <row r="44" spans="1:8">
      <c r="A44" s="13"/>
      <c r="B44" s="13"/>
      <c r="C44" s="39" t="s">
        <v>33</v>
      </c>
      <c r="D44" s="39"/>
      <c r="E44" s="39"/>
    </row>
    <row r="45" spans="1:8">
      <c r="A45" s="13"/>
      <c r="B45" s="13"/>
      <c r="C45" s="37" t="s">
        <v>23</v>
      </c>
      <c r="D45" s="37"/>
      <c r="E45" s="37"/>
      <c r="F45" s="14"/>
    </row>
    <row r="46" spans="1:8">
      <c r="A46" s="13"/>
      <c r="B46" s="13"/>
      <c r="C46" s="37" t="s">
        <v>21</v>
      </c>
      <c r="D46" s="37"/>
      <c r="E46" s="37"/>
      <c r="F46" s="14"/>
    </row>
    <row r="47" spans="1:8">
      <c r="A47" s="13"/>
      <c r="B47" s="13"/>
      <c r="C47" s="13"/>
      <c r="D47" s="13"/>
      <c r="E47" s="13"/>
      <c r="F47" s="14"/>
    </row>
    <row r="48" spans="1:8">
      <c r="A48" s="13"/>
      <c r="B48" s="13"/>
      <c r="C48" s="13"/>
      <c r="D48" s="13"/>
      <c r="E48" s="13"/>
      <c r="F48" s="13"/>
    </row>
    <row r="49" spans="1:6">
      <c r="A49" s="13"/>
      <c r="B49" s="13"/>
      <c r="C49" s="13"/>
      <c r="D49" s="13"/>
      <c r="E49" s="13"/>
      <c r="F49" s="13"/>
    </row>
    <row r="50" spans="1:6">
      <c r="A50" s="13"/>
      <c r="B50" s="13"/>
      <c r="C50" s="38" t="s">
        <v>31</v>
      </c>
      <c r="D50" s="38"/>
      <c r="E50" s="38"/>
      <c r="F50" s="13"/>
    </row>
    <row r="51" spans="1:6">
      <c r="A51" s="13"/>
      <c r="B51" s="13"/>
      <c r="C51" s="37" t="s">
        <v>24</v>
      </c>
      <c r="D51" s="37"/>
      <c r="E51" s="37"/>
      <c r="F51" s="13"/>
    </row>
    <row r="52" spans="1:6">
      <c r="A52" s="13"/>
      <c r="B52" s="13"/>
      <c r="C52" s="37" t="s">
        <v>32</v>
      </c>
      <c r="D52" s="37"/>
      <c r="E52" s="37"/>
      <c r="F52" s="15"/>
    </row>
    <row r="53" spans="1:6" ht="15">
      <c r="A53" s="13"/>
      <c r="B53" s="13"/>
      <c r="C53" s="26"/>
      <c r="D53" s="26"/>
      <c r="E53" s="26"/>
      <c r="F53" s="14"/>
    </row>
    <row r="54" spans="1:6">
      <c r="A54" s="13"/>
      <c r="B54" s="13"/>
      <c r="C54" s="38"/>
      <c r="D54" s="38"/>
      <c r="E54" s="38"/>
    </row>
    <row r="55" spans="1:6">
      <c r="A55" s="13"/>
      <c r="B55" s="13"/>
      <c r="C55" s="37"/>
      <c r="D55" s="37"/>
      <c r="E55" s="37"/>
    </row>
  </sheetData>
  <mergeCells count="111">
    <mergeCell ref="A40:A41"/>
    <mergeCell ref="E18:E19"/>
    <mergeCell ref="B6:B7"/>
    <mergeCell ref="A22:A23"/>
    <mergeCell ref="B18:B19"/>
    <mergeCell ref="E34:E35"/>
    <mergeCell ref="D40:D41"/>
    <mergeCell ref="E10:E11"/>
    <mergeCell ref="D10:D11"/>
    <mergeCell ref="C10:C11"/>
    <mergeCell ref="C18:C19"/>
    <mergeCell ref="C22:C23"/>
    <mergeCell ref="C20:C21"/>
    <mergeCell ref="D14:D15"/>
    <mergeCell ref="B20:B21"/>
    <mergeCell ref="E8:E9"/>
    <mergeCell ref="A6:A7"/>
    <mergeCell ref="D30:D31"/>
    <mergeCell ref="E6:E7"/>
    <mergeCell ref="A32:A33"/>
    <mergeCell ref="E32:E33"/>
    <mergeCell ref="E30:E31"/>
    <mergeCell ref="D28:D29"/>
    <mergeCell ref="B28:B29"/>
    <mergeCell ref="A34:A35"/>
    <mergeCell ref="C38:C39"/>
    <mergeCell ref="C36:C37"/>
    <mergeCell ref="A28:A29"/>
    <mergeCell ref="A26:A27"/>
    <mergeCell ref="D26:D27"/>
    <mergeCell ref="C26:C27"/>
    <mergeCell ref="C8:C9"/>
    <mergeCell ref="D18:D19"/>
    <mergeCell ref="B16:B17"/>
    <mergeCell ref="A8:A9"/>
    <mergeCell ref="B8:B9"/>
    <mergeCell ref="A10:A11"/>
    <mergeCell ref="B12:B13"/>
    <mergeCell ref="A18:A19"/>
    <mergeCell ref="D16:D17"/>
    <mergeCell ref="C24:C25"/>
    <mergeCell ref="B10:B11"/>
    <mergeCell ref="I4:I5"/>
    <mergeCell ref="J4:J5"/>
    <mergeCell ref="K4:K5"/>
    <mergeCell ref="D32:D33"/>
    <mergeCell ref="C54:E54"/>
    <mergeCell ref="A42:B42"/>
    <mergeCell ref="C34:C35"/>
    <mergeCell ref="C53:E53"/>
    <mergeCell ref="B34:B35"/>
    <mergeCell ref="B32:B33"/>
    <mergeCell ref="C52:E52"/>
    <mergeCell ref="A36:A37"/>
    <mergeCell ref="A30:A31"/>
    <mergeCell ref="A12:A13"/>
    <mergeCell ref="C46:E46"/>
    <mergeCell ref="H4:H5"/>
    <mergeCell ref="C16:C17"/>
    <mergeCell ref="D22:D23"/>
    <mergeCell ref="A38:A39"/>
    <mergeCell ref="E24:E25"/>
    <mergeCell ref="C4:C5"/>
    <mergeCell ref="B4:B5"/>
    <mergeCell ref="C45:E45"/>
    <mergeCell ref="E4:E5"/>
    <mergeCell ref="C55:E55"/>
    <mergeCell ref="E40:E41"/>
    <mergeCell ref="B36:B37"/>
    <mergeCell ref="D36:D37"/>
    <mergeCell ref="B26:B27"/>
    <mergeCell ref="E28:E29"/>
    <mergeCell ref="B38:B39"/>
    <mergeCell ref="B30:B31"/>
    <mergeCell ref="E38:E39"/>
    <mergeCell ref="C32:C33"/>
    <mergeCell ref="C40:C41"/>
    <mergeCell ref="C30:C31"/>
    <mergeCell ref="E36:E37"/>
    <mergeCell ref="C51:E51"/>
    <mergeCell ref="C50:E50"/>
    <mergeCell ref="C44:E44"/>
    <mergeCell ref="D34:D35"/>
    <mergeCell ref="D38:D39"/>
    <mergeCell ref="B40:B41"/>
    <mergeCell ref="E26:E27"/>
    <mergeCell ref="C28:C29"/>
    <mergeCell ref="A1:E1"/>
    <mergeCell ref="A24:A25"/>
    <mergeCell ref="C6:C7"/>
    <mergeCell ref="B22:B23"/>
    <mergeCell ref="D24:D25"/>
    <mergeCell ref="A20:A21"/>
    <mergeCell ref="E14:E15"/>
    <mergeCell ref="E16:E17"/>
    <mergeCell ref="A16:A17"/>
    <mergeCell ref="D20:D21"/>
    <mergeCell ref="C14:C15"/>
    <mergeCell ref="E22:E23"/>
    <mergeCell ref="E20:E21"/>
    <mergeCell ref="B24:B25"/>
    <mergeCell ref="C12:C13"/>
    <mergeCell ref="D12:D13"/>
    <mergeCell ref="D8:D9"/>
    <mergeCell ref="B14:B15"/>
    <mergeCell ref="A14:A15"/>
    <mergeCell ref="D6:D7"/>
    <mergeCell ref="D4:D5"/>
    <mergeCell ref="E12:E13"/>
    <mergeCell ref="A2:E2"/>
    <mergeCell ref="A4:A5"/>
  </mergeCells>
  <pageMargins left="1.1811023622047245" right="0" top="0.78740157480314965" bottom="0.39370078740157483" header="0" footer="0"/>
  <pageSetup paperSize="5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35" workbookViewId="0">
      <selection sqref="A1:E52"/>
    </sheetView>
  </sheetViews>
  <sheetFormatPr defaultColWidth="10" defaultRowHeight="14.5"/>
  <cols>
    <col min="1" max="1" width="5.453125" customWidth="1"/>
    <col min="2" max="2" width="23" customWidth="1"/>
    <col min="3" max="3" width="26" customWidth="1"/>
    <col min="4" max="4" width="20.1796875" customWidth="1"/>
    <col min="5" max="5" width="14" customWidth="1"/>
    <col min="8" max="8" width="14.453125" customWidth="1"/>
    <col min="9" max="9" width="15.54296875" customWidth="1"/>
    <col min="10" max="10" width="14.1796875" customWidth="1"/>
  </cols>
  <sheetData>
    <row r="1" spans="1:11" ht="29.25" customHeight="1">
      <c r="A1" s="48" t="s">
        <v>36</v>
      </c>
      <c r="B1" s="48"/>
      <c r="C1" s="48"/>
      <c r="D1" s="48"/>
      <c r="E1" s="48"/>
    </row>
    <row r="2" spans="1:11" ht="15" customHeight="1">
      <c r="A2" s="48" t="s">
        <v>35</v>
      </c>
      <c r="B2" s="48"/>
      <c r="C2" s="48"/>
      <c r="D2" s="48"/>
      <c r="E2" s="48"/>
    </row>
    <row r="3" spans="1:11" ht="31.5" customHeight="1">
      <c r="A3" s="1"/>
      <c r="B3" s="1"/>
      <c r="C3" s="1"/>
      <c r="D3" s="1"/>
      <c r="E3" s="1"/>
    </row>
    <row r="4" spans="1:11" ht="36" customHeight="1">
      <c r="A4" s="49" t="s">
        <v>0</v>
      </c>
      <c r="B4" s="49" t="s">
        <v>1</v>
      </c>
      <c r="C4" s="62" t="s">
        <v>29</v>
      </c>
      <c r="D4" s="49" t="s">
        <v>30</v>
      </c>
      <c r="E4" s="49" t="s">
        <v>22</v>
      </c>
      <c r="H4" s="60"/>
      <c r="I4" s="60"/>
      <c r="J4" s="60"/>
      <c r="K4" s="60"/>
    </row>
    <row r="5" spans="1:11" ht="36" customHeight="1">
      <c r="A5" s="59"/>
      <c r="B5" s="59"/>
      <c r="C5" s="63"/>
      <c r="D5" s="59"/>
      <c r="E5" s="59"/>
      <c r="H5" s="61"/>
      <c r="I5" s="61"/>
      <c r="J5" s="61"/>
      <c r="K5" s="61"/>
    </row>
    <row r="6" spans="1:11">
      <c r="A6" s="49">
        <v>1</v>
      </c>
      <c r="B6" s="52" t="s">
        <v>2</v>
      </c>
      <c r="C6" s="29">
        <v>0</v>
      </c>
      <c r="D6" s="51">
        <v>0</v>
      </c>
      <c r="E6" s="54">
        <v>0</v>
      </c>
      <c r="H6" s="2"/>
      <c r="I6" s="2"/>
      <c r="J6" s="2"/>
      <c r="K6" s="2"/>
    </row>
    <row r="7" spans="1:11">
      <c r="A7" s="50"/>
      <c r="B7" s="53"/>
      <c r="C7" s="30"/>
      <c r="D7" s="50"/>
      <c r="E7" s="55"/>
    </row>
    <row r="8" spans="1:11">
      <c r="A8" s="49">
        <v>2</v>
      </c>
      <c r="B8" s="52" t="s">
        <v>3</v>
      </c>
      <c r="C8" s="29">
        <v>0</v>
      </c>
      <c r="D8" s="51">
        <v>1</v>
      </c>
      <c r="E8" s="54">
        <v>0</v>
      </c>
    </row>
    <row r="9" spans="1:11">
      <c r="A9" s="50"/>
      <c r="B9" s="53"/>
      <c r="C9" s="30"/>
      <c r="D9" s="50"/>
      <c r="E9" s="55"/>
    </row>
    <row r="10" spans="1:11">
      <c r="A10" s="49">
        <v>3</v>
      </c>
      <c r="B10" s="52" t="s">
        <v>4</v>
      </c>
      <c r="C10" s="29">
        <v>1</v>
      </c>
      <c r="D10" s="51">
        <v>4</v>
      </c>
      <c r="E10" s="54">
        <f>C10/D10*100</f>
        <v>25</v>
      </c>
    </row>
    <row r="11" spans="1:11">
      <c r="A11" s="50"/>
      <c r="B11" s="53"/>
      <c r="C11" s="30"/>
      <c r="D11" s="50"/>
      <c r="E11" s="55"/>
    </row>
    <row r="12" spans="1:11">
      <c r="A12" s="49">
        <v>4</v>
      </c>
      <c r="B12" s="52" t="s">
        <v>5</v>
      </c>
      <c r="C12" s="29">
        <v>2</v>
      </c>
      <c r="D12" s="51">
        <v>2</v>
      </c>
      <c r="E12" s="54">
        <f>C12/D12*100</f>
        <v>100</v>
      </c>
    </row>
    <row r="13" spans="1:11">
      <c r="A13" s="50"/>
      <c r="B13" s="53"/>
      <c r="C13" s="30"/>
      <c r="D13" s="50"/>
      <c r="E13" s="55"/>
    </row>
    <row r="14" spans="1:11">
      <c r="A14" s="49">
        <v>5</v>
      </c>
      <c r="B14" s="52" t="s">
        <v>6</v>
      </c>
      <c r="C14" s="29">
        <v>1</v>
      </c>
      <c r="D14" s="51">
        <v>1</v>
      </c>
      <c r="E14" s="54">
        <f>C14/D14*100</f>
        <v>100</v>
      </c>
    </row>
    <row r="15" spans="1:11">
      <c r="A15" s="50"/>
      <c r="B15" s="53"/>
      <c r="C15" s="30"/>
      <c r="D15" s="50"/>
      <c r="E15" s="55"/>
    </row>
    <row r="16" spans="1:11">
      <c r="A16" s="49">
        <v>6</v>
      </c>
      <c r="B16" s="52" t="s">
        <v>7</v>
      </c>
      <c r="C16" s="29">
        <v>1</v>
      </c>
      <c r="D16" s="51">
        <v>1</v>
      </c>
      <c r="E16" s="54">
        <f>C16/D16*100</f>
        <v>100</v>
      </c>
    </row>
    <row r="17" spans="1:11">
      <c r="A17" s="50"/>
      <c r="B17" s="53"/>
      <c r="C17" s="30"/>
      <c r="D17" s="50"/>
      <c r="E17" s="55"/>
    </row>
    <row r="18" spans="1:11">
      <c r="A18" s="49">
        <v>7</v>
      </c>
      <c r="B18" s="52" t="s">
        <v>8</v>
      </c>
      <c r="C18" s="29">
        <v>0</v>
      </c>
      <c r="D18" s="51">
        <v>1</v>
      </c>
      <c r="E18" s="54">
        <v>0</v>
      </c>
    </row>
    <row r="19" spans="1:11">
      <c r="A19" s="50"/>
      <c r="B19" s="53"/>
      <c r="C19" s="30"/>
      <c r="D19" s="50"/>
      <c r="E19" s="55"/>
    </row>
    <row r="20" spans="1:11">
      <c r="A20" s="49">
        <v>8</v>
      </c>
      <c r="B20" s="52" t="s">
        <v>9</v>
      </c>
      <c r="C20" s="29">
        <v>0</v>
      </c>
      <c r="D20" s="51">
        <v>0</v>
      </c>
      <c r="E20" s="54">
        <v>0</v>
      </c>
      <c r="I20" s="2"/>
      <c r="J20" s="2"/>
      <c r="K20" s="2"/>
    </row>
    <row r="21" spans="1:11">
      <c r="A21" s="50"/>
      <c r="B21" s="53"/>
      <c r="C21" s="30"/>
      <c r="D21" s="50"/>
      <c r="E21" s="55"/>
    </row>
    <row r="22" spans="1:11">
      <c r="A22" s="49">
        <v>9</v>
      </c>
      <c r="B22" s="52" t="s">
        <v>10</v>
      </c>
      <c r="C22" s="29">
        <v>3</v>
      </c>
      <c r="D22" s="51">
        <v>4</v>
      </c>
      <c r="E22" s="54">
        <f>C22/D22*100</f>
        <v>75</v>
      </c>
    </row>
    <row r="23" spans="1:11">
      <c r="A23" s="50"/>
      <c r="B23" s="53"/>
      <c r="C23" s="30"/>
      <c r="D23" s="50"/>
      <c r="E23" s="55"/>
    </row>
    <row r="24" spans="1:11">
      <c r="A24" s="49">
        <v>10</v>
      </c>
      <c r="B24" s="52" t="s">
        <v>11</v>
      </c>
      <c r="C24" s="29">
        <v>0</v>
      </c>
      <c r="D24" s="51">
        <v>1</v>
      </c>
      <c r="E24" s="54">
        <v>0</v>
      </c>
    </row>
    <row r="25" spans="1:11">
      <c r="A25" s="50"/>
      <c r="B25" s="53"/>
      <c r="C25" s="30"/>
      <c r="D25" s="50"/>
      <c r="E25" s="55"/>
    </row>
    <row r="26" spans="1:11">
      <c r="A26" s="49">
        <v>11</v>
      </c>
      <c r="B26" s="52" t="s">
        <v>12</v>
      </c>
      <c r="C26" s="29">
        <v>2</v>
      </c>
      <c r="D26" s="51">
        <v>4</v>
      </c>
      <c r="E26" s="54">
        <f>C26/D26*100</f>
        <v>50</v>
      </c>
    </row>
    <row r="27" spans="1:11">
      <c r="A27" s="50"/>
      <c r="B27" s="53"/>
      <c r="C27" s="30"/>
      <c r="D27" s="50"/>
      <c r="E27" s="55"/>
    </row>
    <row r="28" spans="1:11">
      <c r="A28" s="49">
        <v>12</v>
      </c>
      <c r="B28" s="52" t="s">
        <v>13</v>
      </c>
      <c r="C28" s="29">
        <v>0</v>
      </c>
      <c r="D28" s="51">
        <v>0</v>
      </c>
      <c r="E28" s="54">
        <v>0</v>
      </c>
    </row>
    <row r="29" spans="1:11">
      <c r="A29" s="50"/>
      <c r="B29" s="53"/>
      <c r="C29" s="30"/>
      <c r="D29" s="50"/>
      <c r="E29" s="55"/>
    </row>
    <row r="30" spans="1:11">
      <c r="A30" s="49">
        <v>13</v>
      </c>
      <c r="B30" s="52" t="s">
        <v>14</v>
      </c>
      <c r="C30" s="29">
        <v>1</v>
      </c>
      <c r="D30" s="51">
        <v>3</v>
      </c>
      <c r="E30" s="54">
        <f>C30/D30*100</f>
        <v>33.333333333333329</v>
      </c>
    </row>
    <row r="31" spans="1:11">
      <c r="A31" s="50"/>
      <c r="B31" s="53"/>
      <c r="C31" s="30"/>
      <c r="D31" s="50"/>
      <c r="E31" s="55"/>
    </row>
    <row r="32" spans="1:11">
      <c r="A32" s="49">
        <v>14</v>
      </c>
      <c r="B32" s="52" t="s">
        <v>15</v>
      </c>
      <c r="C32" s="29">
        <v>3</v>
      </c>
      <c r="D32" s="51">
        <v>3</v>
      </c>
      <c r="E32" s="54">
        <f>C32/D32*100</f>
        <v>100</v>
      </c>
    </row>
    <row r="33" spans="1:8">
      <c r="A33" s="50"/>
      <c r="B33" s="53"/>
      <c r="C33" s="30"/>
      <c r="D33" s="50"/>
      <c r="E33" s="55"/>
    </row>
    <row r="34" spans="1:8">
      <c r="A34" s="49">
        <v>15</v>
      </c>
      <c r="B34" s="52" t="s">
        <v>16</v>
      </c>
      <c r="C34" s="29">
        <v>1</v>
      </c>
      <c r="D34" s="51">
        <v>1</v>
      </c>
      <c r="E34" s="54">
        <f>C34/D34*100</f>
        <v>100</v>
      </c>
    </row>
    <row r="35" spans="1:8">
      <c r="A35" s="50"/>
      <c r="B35" s="53"/>
      <c r="C35" s="30"/>
      <c r="D35" s="50"/>
      <c r="E35" s="55"/>
    </row>
    <row r="36" spans="1:8">
      <c r="A36" s="49">
        <v>16</v>
      </c>
      <c r="B36" s="52" t="s">
        <v>17</v>
      </c>
      <c r="C36" s="29">
        <v>0</v>
      </c>
      <c r="D36" s="51">
        <v>0</v>
      </c>
      <c r="E36" s="54">
        <v>0</v>
      </c>
    </row>
    <row r="37" spans="1:8">
      <c r="A37" s="50"/>
      <c r="B37" s="53"/>
      <c r="C37" s="30"/>
      <c r="D37" s="50"/>
      <c r="E37" s="55"/>
    </row>
    <row r="38" spans="1:8">
      <c r="A38" s="49">
        <v>17</v>
      </c>
      <c r="B38" s="52" t="s">
        <v>18</v>
      </c>
      <c r="C38" s="29">
        <v>0</v>
      </c>
      <c r="D38" s="51">
        <v>0</v>
      </c>
      <c r="E38" s="54">
        <v>0</v>
      </c>
    </row>
    <row r="39" spans="1:8">
      <c r="A39" s="50"/>
      <c r="B39" s="53"/>
      <c r="C39" s="30"/>
      <c r="D39" s="50"/>
      <c r="E39" s="55"/>
    </row>
    <row r="40" spans="1:8">
      <c r="A40" s="49">
        <v>18</v>
      </c>
      <c r="B40" s="52" t="s">
        <v>19</v>
      </c>
      <c r="C40" s="29">
        <v>2</v>
      </c>
      <c r="D40" s="51">
        <v>4</v>
      </c>
      <c r="E40" s="54">
        <f>C40/D40*100</f>
        <v>50</v>
      </c>
    </row>
    <row r="41" spans="1:8">
      <c r="A41" s="50"/>
      <c r="B41" s="53"/>
      <c r="C41" s="30"/>
      <c r="D41" s="50"/>
      <c r="E41" s="55"/>
    </row>
    <row r="42" spans="1:8" ht="22.5" customHeight="1">
      <c r="A42" s="57" t="s">
        <v>20</v>
      </c>
      <c r="B42" s="58"/>
      <c r="C42" s="3">
        <f>SUM(C6:C41)</f>
        <v>17</v>
      </c>
      <c r="D42" s="4">
        <f>SUM(D6:D41)</f>
        <v>30</v>
      </c>
      <c r="E42" s="5">
        <f>C42/D42*100</f>
        <v>56.666666666666664</v>
      </c>
      <c r="H42" s="6"/>
    </row>
    <row r="43" spans="1:8" ht="21.75" customHeight="1">
      <c r="A43" s="7"/>
      <c r="B43" s="1"/>
      <c r="C43" s="1"/>
      <c r="D43" s="1"/>
      <c r="E43" s="1"/>
    </row>
    <row r="44" spans="1:8">
      <c r="A44" s="1"/>
      <c r="B44" s="1"/>
      <c r="C44" s="56" t="s">
        <v>34</v>
      </c>
      <c r="D44" s="56"/>
      <c r="E44" s="56"/>
    </row>
    <row r="45" spans="1:8">
      <c r="A45" s="1"/>
      <c r="B45" s="1"/>
      <c r="C45" s="47" t="s">
        <v>23</v>
      </c>
      <c r="D45" s="47"/>
      <c r="E45" s="47"/>
      <c r="F45" s="8"/>
    </row>
    <row r="46" spans="1:8">
      <c r="A46" s="1"/>
      <c r="B46" s="1"/>
      <c r="C46" s="47" t="s">
        <v>21</v>
      </c>
      <c r="D46" s="47"/>
      <c r="E46" s="47"/>
      <c r="F46" s="8"/>
    </row>
    <row r="47" spans="1:8">
      <c r="A47" s="1"/>
      <c r="B47" s="1"/>
      <c r="C47" s="1"/>
      <c r="D47" s="1"/>
      <c r="E47" s="1"/>
      <c r="F47" s="8"/>
    </row>
    <row r="48" spans="1:8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46" t="s">
        <v>31</v>
      </c>
      <c r="D50" s="46"/>
      <c r="E50" s="46"/>
      <c r="F50" s="1"/>
    </row>
    <row r="51" spans="1:6">
      <c r="A51" s="1"/>
      <c r="B51" s="1"/>
      <c r="C51" s="47" t="s">
        <v>24</v>
      </c>
      <c r="D51" s="47"/>
      <c r="E51" s="47"/>
      <c r="F51" s="1"/>
    </row>
    <row r="52" spans="1:6">
      <c r="A52" s="1"/>
      <c r="B52" s="1"/>
      <c r="C52" s="47" t="s">
        <v>32</v>
      </c>
      <c r="D52" s="47"/>
      <c r="E52" s="47"/>
      <c r="F52" s="9"/>
    </row>
    <row r="53" spans="1:6" ht="15">
      <c r="A53" s="1"/>
      <c r="B53" s="1"/>
      <c r="C53" s="48"/>
      <c r="D53" s="48"/>
      <c r="E53" s="48"/>
      <c r="F53" s="8"/>
    </row>
    <row r="54" spans="1:6">
      <c r="A54" s="1"/>
      <c r="B54" s="1"/>
      <c r="C54" s="46"/>
      <c r="D54" s="46"/>
      <c r="E54" s="46"/>
    </row>
    <row r="55" spans="1:6">
      <c r="A55" s="1"/>
      <c r="B55" s="1"/>
      <c r="C55" s="47"/>
      <c r="D55" s="47"/>
      <c r="E55" s="47"/>
    </row>
  </sheetData>
  <mergeCells count="111">
    <mergeCell ref="K4:K5"/>
    <mergeCell ref="B4:B5"/>
    <mergeCell ref="I4:I5"/>
    <mergeCell ref="E4:E5"/>
    <mergeCell ref="C4:C5"/>
    <mergeCell ref="D14:D15"/>
    <mergeCell ref="B6:B7"/>
    <mergeCell ref="A14:A15"/>
    <mergeCell ref="B14:B15"/>
    <mergeCell ref="D8:D9"/>
    <mergeCell ref="E6:E7"/>
    <mergeCell ref="C10:C11"/>
    <mergeCell ref="A8:A9"/>
    <mergeCell ref="E10:E11"/>
    <mergeCell ref="E12:E13"/>
    <mergeCell ref="A1:E1"/>
    <mergeCell ref="B8:B9"/>
    <mergeCell ref="A4:A5"/>
    <mergeCell ref="J4:J5"/>
    <mergeCell ref="H4:H5"/>
    <mergeCell ref="D4:D5"/>
    <mergeCell ref="D10:D11"/>
    <mergeCell ref="B20:B21"/>
    <mergeCell ref="A16:A17"/>
    <mergeCell ref="E18:E19"/>
    <mergeCell ref="A2:E2"/>
    <mergeCell ref="C8:C9"/>
    <mergeCell ref="A6:A7"/>
    <mergeCell ref="D12:D13"/>
    <mergeCell ref="C14:C15"/>
    <mergeCell ref="B12:B13"/>
    <mergeCell ref="E14:E15"/>
    <mergeCell ref="A18:A19"/>
    <mergeCell ref="C12:C13"/>
    <mergeCell ref="E16:E17"/>
    <mergeCell ref="B10:B11"/>
    <mergeCell ref="B18:B19"/>
    <mergeCell ref="D20:D21"/>
    <mergeCell ref="C6:C7"/>
    <mergeCell ref="D36:D37"/>
    <mergeCell ref="A36:A37"/>
    <mergeCell ref="A22:A23"/>
    <mergeCell ref="C18:C19"/>
    <mergeCell ref="D22:D23"/>
    <mergeCell ref="A10:A11"/>
    <mergeCell ref="D6:D7"/>
    <mergeCell ref="E8:E9"/>
    <mergeCell ref="A26:A27"/>
    <mergeCell ref="A28:A29"/>
    <mergeCell ref="C20:C21"/>
    <mergeCell ref="B16:B17"/>
    <mergeCell ref="D16:D17"/>
    <mergeCell ref="A12:A13"/>
    <mergeCell ref="D18:D19"/>
    <mergeCell ref="B24:B25"/>
    <mergeCell ref="E24:E25"/>
    <mergeCell ref="C26:C27"/>
    <mergeCell ref="C16:C17"/>
    <mergeCell ref="A20:A21"/>
    <mergeCell ref="E20:E21"/>
    <mergeCell ref="E22:E23"/>
    <mergeCell ref="B36:B37"/>
    <mergeCell ref="C22:C23"/>
    <mergeCell ref="C51:E51"/>
    <mergeCell ref="C50:E50"/>
    <mergeCell ref="D38:D39"/>
    <mergeCell ref="C38:C39"/>
    <mergeCell ref="C44:E44"/>
    <mergeCell ref="C46:E46"/>
    <mergeCell ref="C24:C25"/>
    <mergeCell ref="C45:E45"/>
    <mergeCell ref="B38:B39"/>
    <mergeCell ref="C40:C41"/>
    <mergeCell ref="A42:B42"/>
    <mergeCell ref="B40:B41"/>
    <mergeCell ref="D40:D41"/>
    <mergeCell ref="E36:E37"/>
    <mergeCell ref="E34:E35"/>
    <mergeCell ref="A40:A41"/>
    <mergeCell ref="C28:C29"/>
    <mergeCell ref="A32:A33"/>
    <mergeCell ref="E40:E41"/>
    <mergeCell ref="B30:B31"/>
    <mergeCell ref="D24:D25"/>
    <mergeCell ref="C36:C37"/>
    <mergeCell ref="B26:B27"/>
    <mergeCell ref="A38:A39"/>
    <mergeCell ref="C54:E54"/>
    <mergeCell ref="C55:E55"/>
    <mergeCell ref="C53:E53"/>
    <mergeCell ref="A34:A35"/>
    <mergeCell ref="C30:C31"/>
    <mergeCell ref="D30:D31"/>
    <mergeCell ref="B22:B23"/>
    <mergeCell ref="D28:D29"/>
    <mergeCell ref="A30:A31"/>
    <mergeCell ref="E38:E39"/>
    <mergeCell ref="B34:B35"/>
    <mergeCell ref="E30:E31"/>
    <mergeCell ref="C34:C35"/>
    <mergeCell ref="D32:D33"/>
    <mergeCell ref="C32:C33"/>
    <mergeCell ref="D26:D27"/>
    <mergeCell ref="B32:B33"/>
    <mergeCell ref="E32:E33"/>
    <mergeCell ref="D34:D35"/>
    <mergeCell ref="E26:E27"/>
    <mergeCell ref="B28:B29"/>
    <mergeCell ref="A24:A25"/>
    <mergeCell ref="E28:E29"/>
    <mergeCell ref="C52:E52"/>
  </mergeCells>
  <pageMargins left="1.1811023622047245" right="0" top="0.78740157480314965" bottom="0.39370078740157483" header="0" footer="0"/>
  <pageSetup paperSize="5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16" workbookViewId="0">
      <selection activeCell="F28" sqref="F28"/>
    </sheetView>
  </sheetViews>
  <sheetFormatPr defaultColWidth="10" defaultRowHeight="14.5"/>
  <cols>
    <col min="1" max="1" width="5.453125" customWidth="1"/>
    <col min="2" max="2" width="37.54296875" customWidth="1"/>
    <col min="3" max="3" width="39.6328125" customWidth="1"/>
    <col min="6" max="6" width="14.453125" customWidth="1"/>
    <col min="7" max="7" width="15.54296875" customWidth="1"/>
    <col min="8" max="8" width="14.1796875" customWidth="1"/>
  </cols>
  <sheetData>
    <row r="1" spans="1:9" ht="29.25" customHeight="1">
      <c r="A1" s="48" t="s">
        <v>37</v>
      </c>
      <c r="B1" s="48"/>
      <c r="C1" s="48"/>
    </row>
    <row r="2" spans="1:9" ht="15" customHeight="1">
      <c r="A2" s="48"/>
      <c r="B2" s="48"/>
      <c r="C2" s="48"/>
    </row>
    <row r="3" spans="1:9" ht="31.5" customHeight="1">
      <c r="A3" s="1"/>
      <c r="B3" s="1"/>
      <c r="C3" s="1"/>
    </row>
    <row r="4" spans="1:9" ht="20.25" customHeight="1">
      <c r="A4" s="49" t="s">
        <v>0</v>
      </c>
      <c r="B4" s="49" t="s">
        <v>1</v>
      </c>
      <c r="C4" s="49" t="s">
        <v>27</v>
      </c>
      <c r="F4" s="60"/>
      <c r="G4" s="60"/>
      <c r="H4" s="60"/>
      <c r="I4" s="60"/>
    </row>
    <row r="5" spans="1:9" ht="40.5" customHeight="1">
      <c r="A5" s="59"/>
      <c r="B5" s="59"/>
      <c r="C5" s="59"/>
      <c r="F5" s="61"/>
      <c r="G5" s="61"/>
      <c r="H5" s="61"/>
      <c r="I5" s="61"/>
    </row>
    <row r="6" spans="1:9">
      <c r="A6" s="49">
        <v>1</v>
      </c>
      <c r="B6" s="52" t="s">
        <v>2</v>
      </c>
      <c r="C6" s="64">
        <v>0</v>
      </c>
      <c r="F6" s="2"/>
      <c r="G6" s="2"/>
      <c r="H6" s="2"/>
      <c r="I6" s="2"/>
    </row>
    <row r="7" spans="1:9">
      <c r="A7" s="50"/>
      <c r="B7" s="53"/>
      <c r="C7" s="65"/>
    </row>
    <row r="8" spans="1:9">
      <c r="A8" s="49">
        <v>2</v>
      </c>
      <c r="B8" s="52" t="s">
        <v>3</v>
      </c>
      <c r="C8" s="64">
        <v>0</v>
      </c>
    </row>
    <row r="9" spans="1:9">
      <c r="A9" s="50"/>
      <c r="B9" s="53"/>
      <c r="C9" s="65"/>
    </row>
    <row r="10" spans="1:9">
      <c r="A10" s="49">
        <v>3</v>
      </c>
      <c r="B10" s="52" t="s">
        <v>4</v>
      </c>
      <c r="C10" s="64">
        <v>1</v>
      </c>
    </row>
    <row r="11" spans="1:9">
      <c r="A11" s="50"/>
      <c r="B11" s="53"/>
      <c r="C11" s="65"/>
    </row>
    <row r="12" spans="1:9">
      <c r="A12" s="49">
        <v>4</v>
      </c>
      <c r="B12" s="52" t="s">
        <v>5</v>
      </c>
      <c r="C12" s="64">
        <v>0</v>
      </c>
    </row>
    <row r="13" spans="1:9">
      <c r="A13" s="50"/>
      <c r="B13" s="53"/>
      <c r="C13" s="65"/>
    </row>
    <row r="14" spans="1:9">
      <c r="A14" s="49">
        <v>5</v>
      </c>
      <c r="B14" s="52" t="s">
        <v>6</v>
      </c>
      <c r="C14" s="64">
        <v>0</v>
      </c>
    </row>
    <row r="15" spans="1:9">
      <c r="A15" s="50"/>
      <c r="B15" s="53"/>
      <c r="C15" s="65"/>
    </row>
    <row r="16" spans="1:9">
      <c r="A16" s="49">
        <v>6</v>
      </c>
      <c r="B16" s="52" t="s">
        <v>7</v>
      </c>
      <c r="C16" s="64">
        <v>0</v>
      </c>
    </row>
    <row r="17" spans="1:9">
      <c r="A17" s="50"/>
      <c r="B17" s="53"/>
      <c r="C17" s="65"/>
    </row>
    <row r="18" spans="1:9">
      <c r="A18" s="49">
        <v>7</v>
      </c>
      <c r="B18" s="52" t="s">
        <v>8</v>
      </c>
      <c r="C18" s="64">
        <v>1</v>
      </c>
    </row>
    <row r="19" spans="1:9">
      <c r="A19" s="50"/>
      <c r="B19" s="53"/>
      <c r="C19" s="65"/>
    </row>
    <row r="20" spans="1:9">
      <c r="A20" s="49">
        <v>8</v>
      </c>
      <c r="B20" s="52" t="s">
        <v>9</v>
      </c>
      <c r="C20" s="64">
        <v>1</v>
      </c>
      <c r="G20" s="2"/>
      <c r="H20" s="2"/>
      <c r="I20" s="2"/>
    </row>
    <row r="21" spans="1:9">
      <c r="A21" s="50"/>
      <c r="B21" s="53"/>
      <c r="C21" s="65"/>
    </row>
    <row r="22" spans="1:9">
      <c r="A22" s="49">
        <v>9</v>
      </c>
      <c r="B22" s="52" t="s">
        <v>10</v>
      </c>
      <c r="C22" s="64">
        <v>1</v>
      </c>
    </row>
    <row r="23" spans="1:9">
      <c r="A23" s="50"/>
      <c r="B23" s="53"/>
      <c r="C23" s="65"/>
    </row>
    <row r="24" spans="1:9">
      <c r="A24" s="49">
        <v>10</v>
      </c>
      <c r="B24" s="52" t="s">
        <v>11</v>
      </c>
      <c r="C24" s="64">
        <v>0</v>
      </c>
    </row>
    <row r="25" spans="1:9">
      <c r="A25" s="50"/>
      <c r="B25" s="53"/>
      <c r="C25" s="65"/>
    </row>
    <row r="26" spans="1:9">
      <c r="A26" s="49">
        <v>11</v>
      </c>
      <c r="B26" s="52" t="s">
        <v>12</v>
      </c>
      <c r="C26" s="64">
        <v>0</v>
      </c>
    </row>
    <row r="27" spans="1:9">
      <c r="A27" s="50"/>
      <c r="B27" s="53"/>
      <c r="C27" s="65"/>
    </row>
    <row r="28" spans="1:9">
      <c r="A28" s="49">
        <v>12</v>
      </c>
      <c r="B28" s="52" t="s">
        <v>13</v>
      </c>
      <c r="C28" s="64">
        <v>0</v>
      </c>
    </row>
    <row r="29" spans="1:9">
      <c r="A29" s="50"/>
      <c r="B29" s="53"/>
      <c r="C29" s="65"/>
    </row>
    <row r="30" spans="1:9">
      <c r="A30" s="49">
        <v>13</v>
      </c>
      <c r="B30" s="52" t="s">
        <v>14</v>
      </c>
      <c r="C30" s="64">
        <v>2</v>
      </c>
    </row>
    <row r="31" spans="1:9">
      <c r="A31" s="50"/>
      <c r="B31" s="53"/>
      <c r="C31" s="65"/>
    </row>
    <row r="32" spans="1:9">
      <c r="A32" s="49">
        <v>14</v>
      </c>
      <c r="B32" s="52" t="s">
        <v>15</v>
      </c>
      <c r="C32" s="64">
        <v>1</v>
      </c>
    </row>
    <row r="33" spans="1:6">
      <c r="A33" s="50"/>
      <c r="B33" s="53"/>
      <c r="C33" s="65"/>
    </row>
    <row r="34" spans="1:6">
      <c r="A34" s="49">
        <v>15</v>
      </c>
      <c r="B34" s="52" t="s">
        <v>16</v>
      </c>
      <c r="C34" s="64">
        <v>0</v>
      </c>
    </row>
    <row r="35" spans="1:6">
      <c r="A35" s="50"/>
      <c r="B35" s="53"/>
      <c r="C35" s="65"/>
    </row>
    <row r="36" spans="1:6">
      <c r="A36" s="49">
        <v>16</v>
      </c>
      <c r="B36" s="52" t="s">
        <v>17</v>
      </c>
      <c r="C36" s="64">
        <v>1</v>
      </c>
    </row>
    <row r="37" spans="1:6">
      <c r="A37" s="50"/>
      <c r="B37" s="53"/>
      <c r="C37" s="65"/>
    </row>
    <row r="38" spans="1:6">
      <c r="A38" s="49">
        <v>17</v>
      </c>
      <c r="B38" s="52" t="s">
        <v>18</v>
      </c>
      <c r="C38" s="64">
        <v>0</v>
      </c>
    </row>
    <row r="39" spans="1:6">
      <c r="A39" s="50"/>
      <c r="B39" s="53"/>
      <c r="C39" s="65"/>
    </row>
    <row r="40" spans="1:6">
      <c r="A40" s="49">
        <v>18</v>
      </c>
      <c r="B40" s="52" t="s">
        <v>19</v>
      </c>
      <c r="C40" s="64">
        <v>0</v>
      </c>
    </row>
    <row r="41" spans="1:6">
      <c r="A41" s="50"/>
      <c r="B41" s="53"/>
      <c r="C41" s="65"/>
    </row>
    <row r="42" spans="1:6" ht="22.5" customHeight="1">
      <c r="A42" s="57" t="s">
        <v>20</v>
      </c>
      <c r="B42" s="58"/>
      <c r="C42" s="3">
        <f>SUM(C6:C41)</f>
        <v>8</v>
      </c>
      <c r="F42" s="6"/>
    </row>
    <row r="43" spans="1:6" ht="21.75" customHeight="1">
      <c r="A43" s="7"/>
      <c r="B43" s="1"/>
      <c r="C43" s="1"/>
    </row>
    <row r="44" spans="1:6">
      <c r="A44" s="1"/>
      <c r="B44" s="1"/>
      <c r="C44" s="25"/>
    </row>
    <row r="45" spans="1:6">
      <c r="A45" s="1"/>
      <c r="B45" s="1"/>
      <c r="C45" s="23"/>
      <c r="D45" s="10"/>
    </row>
    <row r="46" spans="1:6">
      <c r="A46" s="1"/>
      <c r="B46" s="1"/>
      <c r="C46" s="23"/>
      <c r="D46" s="10"/>
    </row>
    <row r="47" spans="1:6">
      <c r="A47" s="1"/>
      <c r="B47" s="1"/>
      <c r="C47" s="1"/>
      <c r="D47" s="10"/>
    </row>
    <row r="48" spans="1:6">
      <c r="A48" s="1"/>
      <c r="B48" s="1"/>
      <c r="C48" s="1"/>
      <c r="D48" s="1"/>
    </row>
    <row r="49" spans="1:4">
      <c r="A49" s="1"/>
      <c r="B49" s="1"/>
      <c r="C49" s="1"/>
      <c r="D49" s="1"/>
    </row>
    <row r="50" spans="1:4">
      <c r="A50" s="1"/>
      <c r="B50" s="1"/>
      <c r="C50" s="24"/>
      <c r="D50" s="1"/>
    </row>
    <row r="51" spans="1:4">
      <c r="A51" s="1"/>
      <c r="B51" s="1"/>
      <c r="C51" s="23"/>
      <c r="D51" s="1"/>
    </row>
    <row r="52" spans="1:4">
      <c r="A52" s="1"/>
      <c r="B52" s="1"/>
      <c r="C52" s="23"/>
      <c r="D52" s="11"/>
    </row>
    <row r="53" spans="1:4" ht="15">
      <c r="A53" s="1"/>
      <c r="B53" s="1"/>
      <c r="C53" s="22"/>
      <c r="D53" s="10"/>
    </row>
    <row r="54" spans="1:4">
      <c r="A54" s="1"/>
      <c r="B54" s="1"/>
      <c r="C54" s="24"/>
    </row>
    <row r="55" spans="1:4">
      <c r="A55" s="1"/>
      <c r="B55" s="1"/>
      <c r="C55" s="23"/>
    </row>
  </sheetData>
  <mergeCells count="64">
    <mergeCell ref="I4:I5"/>
    <mergeCell ref="B4:B5"/>
    <mergeCell ref="G4:G5"/>
    <mergeCell ref="C4:C5"/>
    <mergeCell ref="B6:B7"/>
    <mergeCell ref="A14:A15"/>
    <mergeCell ref="B14:B15"/>
    <mergeCell ref="C10:C11"/>
    <mergeCell ref="A8:A9"/>
    <mergeCell ref="A1:C1"/>
    <mergeCell ref="B8:B9"/>
    <mergeCell ref="A4:A5"/>
    <mergeCell ref="H4:H5"/>
    <mergeCell ref="F4:F5"/>
    <mergeCell ref="B20:B21"/>
    <mergeCell ref="A16:A17"/>
    <mergeCell ref="A2:C2"/>
    <mergeCell ref="C8:C9"/>
    <mergeCell ref="A6:A7"/>
    <mergeCell ref="C14:C15"/>
    <mergeCell ref="B12:B13"/>
    <mergeCell ref="A18:A19"/>
    <mergeCell ref="C12:C13"/>
    <mergeCell ref="B10:B11"/>
    <mergeCell ref="B18:B19"/>
    <mergeCell ref="C6:C7"/>
    <mergeCell ref="A36:A37"/>
    <mergeCell ref="A22:A23"/>
    <mergeCell ref="C18:C19"/>
    <mergeCell ref="A10:A11"/>
    <mergeCell ref="A26:A27"/>
    <mergeCell ref="A28:A29"/>
    <mergeCell ref="C20:C21"/>
    <mergeCell ref="B16:B17"/>
    <mergeCell ref="A12:A13"/>
    <mergeCell ref="B24:B25"/>
    <mergeCell ref="C26:C27"/>
    <mergeCell ref="C16:C17"/>
    <mergeCell ref="A20:A21"/>
    <mergeCell ref="B36:B37"/>
    <mergeCell ref="C22:C23"/>
    <mergeCell ref="C38:C39"/>
    <mergeCell ref="C24:C25"/>
    <mergeCell ref="B38:B39"/>
    <mergeCell ref="C40:C41"/>
    <mergeCell ref="A42:B42"/>
    <mergeCell ref="B40:B41"/>
    <mergeCell ref="A40:A41"/>
    <mergeCell ref="C28:C29"/>
    <mergeCell ref="A32:A33"/>
    <mergeCell ref="B30:B31"/>
    <mergeCell ref="C36:C37"/>
    <mergeCell ref="B26:B27"/>
    <mergeCell ref="A38:A39"/>
    <mergeCell ref="A34:A35"/>
    <mergeCell ref="C30:C31"/>
    <mergeCell ref="B22:B23"/>
    <mergeCell ref="A30:A31"/>
    <mergeCell ref="B34:B35"/>
    <mergeCell ref="C34:C35"/>
    <mergeCell ref="C32:C33"/>
    <mergeCell ref="B32:B33"/>
    <mergeCell ref="B28:B29"/>
    <mergeCell ref="A24:A25"/>
  </mergeCells>
  <pageMargins left="1.1811023622047245" right="0" top="0.78740157480314965" bottom="0.39370078740157483" header="0" footer="0"/>
  <pageSetup paperSize="5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% KORBAN KEKERASAN YG DITANGANI</vt:lpstr>
      <vt:lpstr>% KORBAN KEKERASAN YG DILAYANI</vt:lpstr>
      <vt:lpstr>RASIO KEKERASAN PEREMPUAN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A455L</dc:creator>
  <cp:lastModifiedBy>DP2KBP2</cp:lastModifiedBy>
  <cp:lastPrinted>2022-01-20T08:07:14Z</cp:lastPrinted>
  <dcterms:created xsi:type="dcterms:W3CDTF">2018-01-25T23:49:48Z</dcterms:created>
  <dcterms:modified xsi:type="dcterms:W3CDTF">2022-09-28T06:24:02Z</dcterms:modified>
</cp:coreProperties>
</file>