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!!! Desk_24-27 Januari 2023\DALAM ANGKA\DISKOPUM\"/>
    </mc:Choice>
  </mc:AlternateContent>
  <bookViews>
    <workbookView xWindow="0" yWindow="0" windowWidth="20490" windowHeight="7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0" i="1" l="1"/>
  <c r="E50" i="1"/>
  <c r="D50" i="1"/>
  <c r="C50" i="1"/>
  <c r="E48" i="1"/>
  <c r="D48" i="1"/>
  <c r="C48" i="1"/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<sst xmlns="http://schemas.openxmlformats.org/spreadsheetml/2006/main" count="106" uniqueCount="106">
  <si>
    <t>Catatn: Mohon diisi cell yg berwana kuning saja</t>
  </si>
  <si>
    <t>Tabel</t>
  </si>
  <si>
    <t>Jumlah Koperasi Menurut Jenis dan Keanggotaannya</t>
  </si>
  <si>
    <t>Table</t>
  </si>
  <si>
    <t>Number of Cooperative by Kinds and Type of Members</t>
  </si>
  <si>
    <t>No.</t>
  </si>
  <si>
    <r>
      <rPr>
        <b/>
        <sz val="9"/>
        <color theme="1"/>
        <rFont val="Calibri"/>
      </rPr>
      <t xml:space="preserve">Jenis Koperasi 
</t>
    </r>
    <r>
      <rPr>
        <b/>
        <i/>
        <sz val="9"/>
        <color theme="1"/>
        <rFont val="Calibri"/>
      </rPr>
      <t>Kind of Cooperative</t>
    </r>
  </si>
  <si>
    <r>
      <rPr>
        <b/>
        <sz val="9"/>
        <color theme="1"/>
        <rFont val="Calibri"/>
      </rPr>
      <t xml:space="preserve">Jumlah Koperasi 
</t>
    </r>
    <r>
      <rPr>
        <b/>
        <i/>
        <sz val="9"/>
        <color theme="1"/>
        <rFont val="Calibri"/>
      </rPr>
      <t>Number of Cooperative</t>
    </r>
  </si>
  <si>
    <t>Keanggotaan / 
Members</t>
  </si>
  <si>
    <r>
      <rPr>
        <b/>
        <sz val="9"/>
        <color theme="1"/>
        <rFont val="Calibri"/>
      </rPr>
      <t xml:space="preserve">Pria  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</si>
  <si>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Wanita 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</si>
  <si>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 
</t>
    </r>
    <r>
      <rPr>
        <b/>
        <i/>
        <sz val="9"/>
        <color theme="1"/>
        <rFont val="Calibri"/>
      </rPr>
      <t>Total</t>
    </r>
  </si>
  <si>
    <t>(1)</t>
  </si>
  <si>
    <t>(2)</t>
  </si>
  <si>
    <t>(3)</t>
  </si>
  <si>
    <t>(4)</t>
  </si>
  <si>
    <t>(5)</t>
  </si>
  <si>
    <t>(6)</t>
  </si>
  <si>
    <t>01.</t>
  </si>
  <si>
    <t>KUD</t>
  </si>
  <si>
    <t>02.</t>
  </si>
  <si>
    <t>Koppontren</t>
  </si>
  <si>
    <t>03.</t>
  </si>
  <si>
    <t>Kopinkra</t>
  </si>
  <si>
    <t>04.</t>
  </si>
  <si>
    <t>Kopti</t>
  </si>
  <si>
    <t>05.</t>
  </si>
  <si>
    <t>Kopra</t>
  </si>
  <si>
    <t>06.</t>
  </si>
  <si>
    <t>KPRI</t>
  </si>
  <si>
    <t>07.</t>
  </si>
  <si>
    <t>Kopkar</t>
  </si>
  <si>
    <t>08.</t>
  </si>
  <si>
    <t>Koperasi Angkatan Darat</t>
  </si>
  <si>
    <t>09.</t>
  </si>
  <si>
    <t>Koperasi Angkatan Laut</t>
  </si>
  <si>
    <t>10.</t>
  </si>
  <si>
    <t>Koperasi Angkatan Udara</t>
  </si>
  <si>
    <t>11.</t>
  </si>
  <si>
    <t>Koperasi Kepolisian</t>
  </si>
  <si>
    <t>12.</t>
  </si>
  <si>
    <t>Koperasi Serba Usaha</t>
  </si>
  <si>
    <t>13.</t>
  </si>
  <si>
    <t>Koppas</t>
  </si>
  <si>
    <t>14.</t>
  </si>
  <si>
    <t>KSP</t>
  </si>
  <si>
    <t>15.</t>
  </si>
  <si>
    <t>Koperasi Angkutan Darat</t>
  </si>
  <si>
    <t>16.</t>
  </si>
  <si>
    <t>Koperasi Angkutan Laut</t>
  </si>
  <si>
    <t>17.</t>
  </si>
  <si>
    <t>Koperasi Angkutan Udara</t>
  </si>
  <si>
    <t>18.</t>
  </si>
  <si>
    <t>Koperasi Angkutan Sungai</t>
  </si>
  <si>
    <t>19.</t>
  </si>
  <si>
    <t>Koperasi Angkutan Penyeberangan</t>
  </si>
  <si>
    <t>20.</t>
  </si>
  <si>
    <t>Koperasi Wisata</t>
  </si>
  <si>
    <t>21.</t>
  </si>
  <si>
    <t>Koperasi Telkom</t>
  </si>
  <si>
    <t>22.</t>
  </si>
  <si>
    <t>Koperasi Perumahan</t>
  </si>
  <si>
    <t>23.</t>
  </si>
  <si>
    <t>KBPR</t>
  </si>
  <si>
    <t>24.</t>
  </si>
  <si>
    <t>Koperasi Listrik Pedesaan</t>
  </si>
  <si>
    <t>25.</t>
  </si>
  <si>
    <t>KAI</t>
  </si>
  <si>
    <t>26.</t>
  </si>
  <si>
    <t>Koperasi Wanita</t>
  </si>
  <si>
    <t>27.</t>
  </si>
  <si>
    <t>Koperasi Profesi</t>
  </si>
  <si>
    <t>28.</t>
  </si>
  <si>
    <t>Koperasi Veteran</t>
  </si>
  <si>
    <t>29.</t>
  </si>
  <si>
    <t>Koperasi Wredatama</t>
  </si>
  <si>
    <t>30.</t>
  </si>
  <si>
    <t>Koperasi PEPABRI</t>
  </si>
  <si>
    <t>31.</t>
  </si>
  <si>
    <t>Koperasi Mahasiswa</t>
  </si>
  <si>
    <t>32.</t>
  </si>
  <si>
    <t>Koperasi Pemuda</t>
  </si>
  <si>
    <t>33.</t>
  </si>
  <si>
    <t>Koperasi Pertambangan</t>
  </si>
  <si>
    <t>34.</t>
  </si>
  <si>
    <t>Koperasi PK Lima</t>
  </si>
  <si>
    <t>35.</t>
  </si>
  <si>
    <t>Koperasi Jamu Gendong</t>
  </si>
  <si>
    <t>36.</t>
  </si>
  <si>
    <t>Koperasi Tani</t>
  </si>
  <si>
    <t>37.</t>
  </si>
  <si>
    <t>Koperasi Lainnya</t>
  </si>
  <si>
    <t>Sub Jumlah/Sub Total</t>
  </si>
  <si>
    <t>38.</t>
  </si>
  <si>
    <t>Koperasi Sekunder</t>
  </si>
  <si>
    <t>32 789</t>
  </si>
  <si>
    <t>35 394</t>
  </si>
  <si>
    <t>68 183</t>
  </si>
  <si>
    <t>90 020</t>
  </si>
  <si>
    <t>70 185</t>
  </si>
  <si>
    <t>160 205</t>
  </si>
  <si>
    <t>85 285</t>
  </si>
  <si>
    <t>70 656</t>
  </si>
  <si>
    <t>155 941</t>
  </si>
  <si>
    <t>Sumber : Dinas Koperasi, dan Usaha Kecil Mikro Kabupaten Mojokerto</t>
  </si>
  <si>
    <t>Source : Cooperative and Micro Small Busineses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</si>
</sst>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#\ ###\ ##0"/>
  </numFmts>
  <fonts count="1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theme="1"/>
      <name val="Calibri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b/>
      <sz val="9"/>
      <color rgb="FF000000"/>
      <name val="Calibri"/>
    </font>
    <font>
      <sz val="10"/>
      <name val="Arial"/>
    </font>
    <font>
      <sz val="9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8"/>
      <color theme="1"/>
      <name val="Arial"/>
    </font>
    <font>
      <i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6" fillId="0" borderId="4" xfId="0" applyFont="1" applyBorder="1" applyAlignment="1">
      <alignment horizontal="center" wrapText="1"/>
    </xf>
    <xf numFmtId="0" fontId="8" fillId="0" borderId="5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9" fillId="0" borderId="5" xfId="0" applyFont="1" applyBorder="1" applyAlignment="1"/>
    <xf numFmtId="0" fontId="9" fillId="0" borderId="4" xfId="0" applyFont="1" applyBorder="1" applyAlignment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5" fontId="2" fillId="2" borderId="4" xfId="0" applyNumberFormat="1" applyFont="1" applyFill="1" applyBorder="1" applyAlignment="1">
      <alignment vertical="top"/>
    </xf>
    <xf numFmtId="0" fontId="0" fillId="3" borderId="6" xfId="0" applyFill="1" applyBorder="1"/>
    <xf numFmtId="165" fontId="2" fillId="2" borderId="3" xfId="0" applyNumberFormat="1" applyFont="1" applyFill="1" applyBorder="1" applyAlignment="1">
      <alignment vertical="top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/>
    <xf numFmtId="0" fontId="2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0" fontId="7" fillId="0" borderId="5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57"/>
  <sheetViews>
    <sheetView tabSelected="1" topLeftCell="A33" workbookViewId="0">
      <selection activeCell="E33" sqref="E33"/>
    </sheetView>
  </sheetViews>
  <sheetFormatPr defaultColWidth="12.5703125" defaultRowHeight="15.75" customHeight="1" x14ac:dyDescent="0.2"/>
  <cols>
    <col min="2" max="2" width="24.85546875" bestFit="1" customWidth="1"/>
  </cols>
  <sheetData>
    <row r="2" spans="1:7" ht="12.75" x14ac:dyDescent="0.2">
      <c r="A2" s="1" t="s">
        <v>0</v>
      </c>
    </row>
    <row r="3" spans="1:7" ht="15.75" customHeight="1" x14ac:dyDescent="0.25">
      <c r="A3" s="2"/>
      <c r="B3" s="2"/>
      <c r="C3" s="2"/>
      <c r="D3" s="2"/>
      <c r="E3" s="2"/>
      <c r="F3" s="2"/>
      <c r="G3" s="2"/>
    </row>
    <row r="4" spans="1:7" ht="12.75" x14ac:dyDescent="0.2">
      <c r="A4" s="3" t="s">
        <v>1</v>
      </c>
      <c r="B4" s="27">
        <v>44610</v>
      </c>
      <c r="C4" s="28" t="s">
        <v>2</v>
      </c>
      <c r="D4" s="25"/>
      <c r="E4" s="25"/>
      <c r="F4" s="25"/>
      <c r="G4" s="25"/>
    </row>
    <row r="5" spans="1:7" ht="12.75" x14ac:dyDescent="0.2">
      <c r="A5" s="4" t="s">
        <v>3</v>
      </c>
      <c r="B5" s="25"/>
      <c r="C5" s="29" t="s">
        <v>4</v>
      </c>
      <c r="D5" s="25"/>
      <c r="E5" s="25"/>
      <c r="F5" s="25"/>
      <c r="G5" s="25"/>
    </row>
    <row r="6" spans="1:7" ht="15.75" customHeight="1" x14ac:dyDescent="0.25">
      <c r="A6" s="2"/>
      <c r="B6" s="2"/>
      <c r="C6" s="28">
        <v>2022</v>
      </c>
      <c r="D6" s="25"/>
      <c r="E6" s="25"/>
      <c r="F6" s="25"/>
      <c r="G6" s="25"/>
    </row>
    <row r="7" spans="1:7" ht="15.75" customHeight="1" x14ac:dyDescent="0.25">
      <c r="A7" s="5"/>
      <c r="B7" s="5"/>
      <c r="C7" s="5"/>
      <c r="D7" s="5"/>
      <c r="E7" s="5"/>
      <c r="F7" s="5"/>
      <c r="G7" s="2"/>
    </row>
    <row r="8" spans="1:7" ht="15" x14ac:dyDescent="0.25">
      <c r="A8" s="30" t="s">
        <v>5</v>
      </c>
      <c r="B8" s="22" t="s">
        <v>6</v>
      </c>
      <c r="C8" s="22" t="s">
        <v>7</v>
      </c>
      <c r="D8" s="32" t="s">
        <v>8</v>
      </c>
      <c r="E8" s="33"/>
      <c r="F8" s="34"/>
      <c r="G8" s="6"/>
    </row>
    <row r="9" spans="1:7" ht="24.75" x14ac:dyDescent="0.25">
      <c r="A9" s="31"/>
      <c r="B9" s="23"/>
      <c r="C9" s="23"/>
      <c r="D9" s="7" t="s">
        <v>9</v>
      </c>
      <c r="E9" s="7" t="s">
        <v>10</v>
      </c>
      <c r="F9" s="7" t="s">
        <v>11</v>
      </c>
      <c r="G9" s="6"/>
    </row>
    <row r="10" spans="1:7" ht="15.75" customHeight="1" x14ac:dyDescent="0.25">
      <c r="A10" s="8" t="s">
        <v>12</v>
      </c>
      <c r="B10" s="9" t="s">
        <v>13</v>
      </c>
      <c r="C10" s="9" t="s">
        <v>14</v>
      </c>
      <c r="D10" s="9" t="s">
        <v>15</v>
      </c>
      <c r="E10" s="9" t="s">
        <v>16</v>
      </c>
      <c r="F10" s="9" t="s">
        <v>17</v>
      </c>
      <c r="G10" s="2"/>
    </row>
    <row r="11" spans="1:7" ht="15.75" customHeight="1" x14ac:dyDescent="0.25">
      <c r="A11" s="10" t="s">
        <v>18</v>
      </c>
      <c r="B11" s="11" t="s">
        <v>19</v>
      </c>
      <c r="C11" s="12">
        <v>20</v>
      </c>
      <c r="D11" s="12">
        <v>44065</v>
      </c>
      <c r="E11" s="12">
        <v>16055</v>
      </c>
      <c r="F11" s="13">
        <f>D11+E11</f>
        <v>60120</v>
      </c>
      <c r="G11" s="2"/>
    </row>
    <row r="12" spans="1:7" ht="15.75" customHeight="1" x14ac:dyDescent="0.25">
      <c r="A12" s="10" t="s">
        <v>20</v>
      </c>
      <c r="B12" s="11" t="s">
        <v>21</v>
      </c>
      <c r="C12" s="12">
        <v>42</v>
      </c>
      <c r="D12" s="12">
        <v>149</v>
      </c>
      <c r="E12" s="12">
        <v>80</v>
      </c>
      <c r="F12" s="13">
        <f t="shared" ref="F12:F49" si="0">D12+E12</f>
        <v>229</v>
      </c>
      <c r="G12" s="2"/>
    </row>
    <row r="13" spans="1:7" ht="15.75" customHeight="1" x14ac:dyDescent="0.25">
      <c r="A13" s="10" t="s">
        <v>22</v>
      </c>
      <c r="B13" s="11" t="s">
        <v>23</v>
      </c>
      <c r="C13" s="19">
        <v>7</v>
      </c>
      <c r="D13" s="12">
        <v>0</v>
      </c>
      <c r="E13" s="12">
        <v>0</v>
      </c>
      <c r="F13" s="13">
        <f t="shared" si="0"/>
        <v>0</v>
      </c>
      <c r="G13" s="2"/>
    </row>
    <row r="14" spans="1:7" ht="15.75" customHeight="1" x14ac:dyDescent="0.25">
      <c r="A14" s="10" t="s">
        <v>24</v>
      </c>
      <c r="B14" s="11" t="s">
        <v>25</v>
      </c>
      <c r="C14" s="12">
        <v>0</v>
      </c>
      <c r="D14" s="12">
        <v>0</v>
      </c>
      <c r="E14" s="12">
        <v>0</v>
      </c>
      <c r="F14" s="13">
        <f t="shared" si="0"/>
        <v>0</v>
      </c>
      <c r="G14" s="2"/>
    </row>
    <row r="15" spans="1:7" ht="15.75" customHeight="1" x14ac:dyDescent="0.25">
      <c r="A15" s="10" t="s">
        <v>26</v>
      </c>
      <c r="B15" s="11" t="s">
        <v>27</v>
      </c>
      <c r="C15" s="13">
        <v>0</v>
      </c>
      <c r="D15" s="13">
        <v>0</v>
      </c>
      <c r="E15" s="13">
        <v>0</v>
      </c>
      <c r="F15" s="13">
        <f t="shared" si="0"/>
        <v>0</v>
      </c>
      <c r="G15" s="2"/>
    </row>
    <row r="16" spans="1:7" ht="15.75" customHeight="1" x14ac:dyDescent="0.25">
      <c r="A16" s="10" t="s">
        <v>28</v>
      </c>
      <c r="B16" s="11" t="s">
        <v>29</v>
      </c>
      <c r="C16" s="19">
        <v>63</v>
      </c>
      <c r="D16" s="12">
        <v>4924</v>
      </c>
      <c r="E16" s="12">
        <v>5023</v>
      </c>
      <c r="F16" s="13">
        <f t="shared" si="0"/>
        <v>9947</v>
      </c>
      <c r="G16" s="2"/>
    </row>
    <row r="17" spans="1:7" ht="15.75" customHeight="1" x14ac:dyDescent="0.25">
      <c r="A17" s="10" t="s">
        <v>30</v>
      </c>
      <c r="B17" s="11" t="s">
        <v>31</v>
      </c>
      <c r="C17" s="19">
        <v>40</v>
      </c>
      <c r="D17" s="12">
        <v>3161</v>
      </c>
      <c r="E17" s="12">
        <v>2113</v>
      </c>
      <c r="F17" s="13">
        <f t="shared" si="0"/>
        <v>5274</v>
      </c>
      <c r="G17" s="2"/>
    </row>
    <row r="18" spans="1:7" ht="15.75" customHeight="1" x14ac:dyDescent="0.25">
      <c r="A18" s="10" t="s">
        <v>32</v>
      </c>
      <c r="B18" s="11" t="s">
        <v>33</v>
      </c>
      <c r="C18" s="19">
        <v>3</v>
      </c>
      <c r="D18" s="20">
        <v>553</v>
      </c>
      <c r="E18" s="12">
        <v>44</v>
      </c>
      <c r="F18" s="13">
        <f t="shared" si="0"/>
        <v>597</v>
      </c>
      <c r="G18" s="2"/>
    </row>
    <row r="19" spans="1:7" ht="15.75" customHeight="1" x14ac:dyDescent="0.25">
      <c r="A19" s="10" t="s">
        <v>34</v>
      </c>
      <c r="B19" s="11" t="s">
        <v>35</v>
      </c>
      <c r="C19" s="13">
        <v>0</v>
      </c>
      <c r="D19" s="13">
        <v>0</v>
      </c>
      <c r="E19" s="13">
        <v>0</v>
      </c>
      <c r="F19" s="13">
        <f t="shared" si="0"/>
        <v>0</v>
      </c>
      <c r="G19" s="2"/>
    </row>
    <row r="20" spans="1:7" ht="15.75" customHeight="1" x14ac:dyDescent="0.25">
      <c r="A20" s="10" t="s">
        <v>36</v>
      </c>
      <c r="B20" s="11" t="s">
        <v>37</v>
      </c>
      <c r="C20" s="13">
        <v>0</v>
      </c>
      <c r="D20" s="13">
        <v>0</v>
      </c>
      <c r="E20" s="13">
        <v>0</v>
      </c>
      <c r="F20" s="13">
        <f t="shared" si="0"/>
        <v>0</v>
      </c>
      <c r="G20" s="2"/>
    </row>
    <row r="21" spans="1:7" ht="15.75" customHeight="1" x14ac:dyDescent="0.25">
      <c r="A21" s="10" t="s">
        <v>38</v>
      </c>
      <c r="B21" s="11" t="s">
        <v>39</v>
      </c>
      <c r="C21" s="12">
        <v>2</v>
      </c>
      <c r="D21" s="19">
        <v>939</v>
      </c>
      <c r="E21" s="12">
        <v>65</v>
      </c>
      <c r="F21" s="13">
        <f t="shared" si="0"/>
        <v>1004</v>
      </c>
      <c r="G21" s="2"/>
    </row>
    <row r="22" spans="1:7" ht="15.75" customHeight="1" x14ac:dyDescent="0.25">
      <c r="A22" s="10" t="s">
        <v>40</v>
      </c>
      <c r="B22" s="11" t="s">
        <v>41</v>
      </c>
      <c r="C22" s="19">
        <v>77</v>
      </c>
      <c r="D22" s="12">
        <v>1214</v>
      </c>
      <c r="E22" s="12">
        <v>912</v>
      </c>
      <c r="F22" s="13">
        <f t="shared" si="0"/>
        <v>2126</v>
      </c>
      <c r="G22" s="2"/>
    </row>
    <row r="23" spans="1:7" ht="15" x14ac:dyDescent="0.25">
      <c r="A23" s="10" t="s">
        <v>42</v>
      </c>
      <c r="B23" s="11" t="s">
        <v>43</v>
      </c>
      <c r="C23" s="12">
        <v>6</v>
      </c>
      <c r="D23" s="19">
        <v>0</v>
      </c>
      <c r="E23" s="12">
        <v>0</v>
      </c>
      <c r="F23" s="13">
        <f t="shared" si="0"/>
        <v>0</v>
      </c>
      <c r="G23" s="2"/>
    </row>
    <row r="24" spans="1:7" ht="15" x14ac:dyDescent="0.25">
      <c r="A24" s="10" t="s">
        <v>44</v>
      </c>
      <c r="B24" s="11" t="s">
        <v>45</v>
      </c>
      <c r="C24" s="19">
        <v>68</v>
      </c>
      <c r="D24" s="12">
        <v>4355</v>
      </c>
      <c r="E24" s="12">
        <v>2746</v>
      </c>
      <c r="F24" s="13">
        <f t="shared" si="0"/>
        <v>7101</v>
      </c>
      <c r="G24" s="2"/>
    </row>
    <row r="25" spans="1:7" ht="15" x14ac:dyDescent="0.25">
      <c r="A25" s="10" t="s">
        <v>46</v>
      </c>
      <c r="B25" s="11" t="s">
        <v>47</v>
      </c>
      <c r="C25" s="12">
        <v>0</v>
      </c>
      <c r="D25" s="12">
        <v>0</v>
      </c>
      <c r="E25" s="12">
        <v>0</v>
      </c>
      <c r="F25" s="13">
        <f t="shared" si="0"/>
        <v>0</v>
      </c>
      <c r="G25" s="2"/>
    </row>
    <row r="26" spans="1:7" ht="15" x14ac:dyDescent="0.25">
      <c r="A26" s="10" t="s">
        <v>48</v>
      </c>
      <c r="B26" s="11" t="s">
        <v>49</v>
      </c>
      <c r="C26" s="12">
        <v>0</v>
      </c>
      <c r="D26" s="12">
        <v>0</v>
      </c>
      <c r="E26" s="12">
        <v>0</v>
      </c>
      <c r="F26" s="13">
        <f t="shared" si="0"/>
        <v>0</v>
      </c>
      <c r="G26" s="2"/>
    </row>
    <row r="27" spans="1:7" ht="15" x14ac:dyDescent="0.25">
      <c r="A27" s="10" t="s">
        <v>50</v>
      </c>
      <c r="B27" s="11" t="s">
        <v>51</v>
      </c>
      <c r="C27" s="12">
        <v>0</v>
      </c>
      <c r="D27" s="12">
        <v>0</v>
      </c>
      <c r="E27" s="12">
        <v>0</v>
      </c>
      <c r="F27" s="13">
        <f t="shared" si="0"/>
        <v>0</v>
      </c>
      <c r="G27" s="2"/>
    </row>
    <row r="28" spans="1:7" ht="15" x14ac:dyDescent="0.25">
      <c r="A28" s="10" t="s">
        <v>52</v>
      </c>
      <c r="B28" s="11" t="s">
        <v>53</v>
      </c>
      <c r="C28" s="12">
        <v>0</v>
      </c>
      <c r="D28" s="12">
        <v>0</v>
      </c>
      <c r="E28" s="12">
        <v>0</v>
      </c>
      <c r="F28" s="13">
        <f t="shared" si="0"/>
        <v>0</v>
      </c>
      <c r="G28" s="2"/>
    </row>
    <row r="29" spans="1:7" ht="15" x14ac:dyDescent="0.25">
      <c r="A29" s="10" t="s">
        <v>54</v>
      </c>
      <c r="B29" s="11" t="s">
        <v>55</v>
      </c>
      <c r="C29" s="12">
        <v>0</v>
      </c>
      <c r="D29" s="12">
        <v>0</v>
      </c>
      <c r="E29" s="12">
        <v>0</v>
      </c>
      <c r="F29" s="13">
        <f t="shared" si="0"/>
        <v>0</v>
      </c>
      <c r="G29" s="2"/>
    </row>
    <row r="30" spans="1:7" ht="15" x14ac:dyDescent="0.25">
      <c r="A30" s="10" t="s">
        <v>56</v>
      </c>
      <c r="B30" s="11" t="s">
        <v>57</v>
      </c>
      <c r="C30" s="12">
        <v>0</v>
      </c>
      <c r="D30" s="12">
        <v>0</v>
      </c>
      <c r="E30" s="12">
        <v>0</v>
      </c>
      <c r="F30" s="13">
        <f t="shared" si="0"/>
        <v>0</v>
      </c>
      <c r="G30" s="2"/>
    </row>
    <row r="31" spans="1:7" ht="15" x14ac:dyDescent="0.25">
      <c r="A31" s="10" t="s">
        <v>58</v>
      </c>
      <c r="B31" s="11" t="s">
        <v>59</v>
      </c>
      <c r="C31" s="12">
        <v>0</v>
      </c>
      <c r="D31" s="12">
        <v>0</v>
      </c>
      <c r="E31" s="12">
        <v>0</v>
      </c>
      <c r="F31" s="13">
        <f t="shared" si="0"/>
        <v>0</v>
      </c>
      <c r="G31" s="2"/>
    </row>
    <row r="32" spans="1:7" ht="15" x14ac:dyDescent="0.25">
      <c r="A32" s="10" t="s">
        <v>60</v>
      </c>
      <c r="B32" s="11" t="s">
        <v>61</v>
      </c>
      <c r="C32" s="12">
        <v>0</v>
      </c>
      <c r="D32" s="12">
        <v>0</v>
      </c>
      <c r="E32" s="12">
        <v>0</v>
      </c>
      <c r="F32" s="13">
        <f t="shared" si="0"/>
        <v>0</v>
      </c>
      <c r="G32" s="2"/>
    </row>
    <row r="33" spans="1:7" ht="15" x14ac:dyDescent="0.25">
      <c r="A33" s="10" t="s">
        <v>62</v>
      </c>
      <c r="B33" s="11" t="s">
        <v>63</v>
      </c>
      <c r="C33" s="12">
        <v>2</v>
      </c>
      <c r="D33" s="21">
        <v>621</v>
      </c>
      <c r="E33" s="12">
        <v>210</v>
      </c>
      <c r="F33" s="13">
        <f t="shared" si="0"/>
        <v>831</v>
      </c>
      <c r="G33" s="2"/>
    </row>
    <row r="34" spans="1:7" ht="15" x14ac:dyDescent="0.25">
      <c r="A34" s="10" t="s">
        <v>64</v>
      </c>
      <c r="B34" s="11" t="s">
        <v>65</v>
      </c>
      <c r="C34" s="12">
        <v>0</v>
      </c>
      <c r="D34" s="12">
        <v>0</v>
      </c>
      <c r="E34" s="12">
        <v>0</v>
      </c>
      <c r="F34" s="13">
        <f t="shared" si="0"/>
        <v>0</v>
      </c>
      <c r="G34" s="2"/>
    </row>
    <row r="35" spans="1:7" ht="15" x14ac:dyDescent="0.25">
      <c r="A35" s="10" t="s">
        <v>66</v>
      </c>
      <c r="B35" s="11" t="s">
        <v>67</v>
      </c>
      <c r="C35" s="12">
        <v>0</v>
      </c>
      <c r="D35" s="12">
        <v>0</v>
      </c>
      <c r="E35" s="12">
        <v>0</v>
      </c>
      <c r="F35" s="13">
        <f t="shared" si="0"/>
        <v>0</v>
      </c>
      <c r="G35" s="2"/>
    </row>
    <row r="36" spans="1:7" ht="15" x14ac:dyDescent="0.25">
      <c r="A36" s="10" t="s">
        <v>68</v>
      </c>
      <c r="B36" s="11" t="s">
        <v>69</v>
      </c>
      <c r="C36" s="19">
        <v>340</v>
      </c>
      <c r="D36" s="12">
        <v>60</v>
      </c>
      <c r="E36" s="12">
        <v>25426</v>
      </c>
      <c r="F36" s="13">
        <f t="shared" si="0"/>
        <v>25486</v>
      </c>
      <c r="G36" s="2"/>
    </row>
    <row r="37" spans="1:7" ht="15" x14ac:dyDescent="0.25">
      <c r="A37" s="10" t="s">
        <v>70</v>
      </c>
      <c r="B37" s="11" t="s">
        <v>71</v>
      </c>
      <c r="C37" s="12">
        <v>0</v>
      </c>
      <c r="D37" s="12">
        <v>0</v>
      </c>
      <c r="E37" s="12">
        <v>0</v>
      </c>
      <c r="F37" s="13">
        <f t="shared" si="0"/>
        <v>0</v>
      </c>
      <c r="G37" s="2"/>
    </row>
    <row r="38" spans="1:7" ht="15" x14ac:dyDescent="0.25">
      <c r="A38" s="10" t="s">
        <v>72</v>
      </c>
      <c r="B38" s="11" t="s">
        <v>73</v>
      </c>
      <c r="C38" s="12">
        <v>0</v>
      </c>
      <c r="D38" s="12">
        <v>0</v>
      </c>
      <c r="E38" s="12">
        <v>0</v>
      </c>
      <c r="F38" s="13">
        <f t="shared" si="0"/>
        <v>0</v>
      </c>
      <c r="G38" s="2"/>
    </row>
    <row r="39" spans="1:7" ht="15" x14ac:dyDescent="0.25">
      <c r="A39" s="10" t="s">
        <v>74</v>
      </c>
      <c r="B39" s="11" t="s">
        <v>75</v>
      </c>
      <c r="C39" s="19">
        <v>2</v>
      </c>
      <c r="D39" s="12">
        <v>0</v>
      </c>
      <c r="E39" s="12">
        <v>0</v>
      </c>
      <c r="F39" s="13">
        <f t="shared" si="0"/>
        <v>0</v>
      </c>
      <c r="G39" s="2"/>
    </row>
    <row r="40" spans="1:7" ht="15" x14ac:dyDescent="0.25">
      <c r="A40" s="10" t="s">
        <v>76</v>
      </c>
      <c r="B40" s="11" t="s">
        <v>77</v>
      </c>
      <c r="C40" s="12">
        <v>0</v>
      </c>
      <c r="D40" s="12">
        <v>0</v>
      </c>
      <c r="E40" s="12">
        <v>0</v>
      </c>
      <c r="F40" s="13">
        <f t="shared" si="0"/>
        <v>0</v>
      </c>
      <c r="G40" s="2"/>
    </row>
    <row r="41" spans="1:7" ht="15" x14ac:dyDescent="0.25">
      <c r="A41" s="10" t="s">
        <v>78</v>
      </c>
      <c r="B41" s="11" t="s">
        <v>79</v>
      </c>
      <c r="C41" s="12">
        <v>0</v>
      </c>
      <c r="D41" s="12">
        <v>0</v>
      </c>
      <c r="E41" s="12">
        <v>0</v>
      </c>
      <c r="F41" s="13">
        <f t="shared" si="0"/>
        <v>0</v>
      </c>
      <c r="G41" s="2"/>
    </row>
    <row r="42" spans="1:7" ht="15" x14ac:dyDescent="0.25">
      <c r="A42" s="10" t="s">
        <v>80</v>
      </c>
      <c r="B42" s="11" t="s">
        <v>81</v>
      </c>
      <c r="C42" s="12">
        <v>0</v>
      </c>
      <c r="D42" s="12">
        <v>0</v>
      </c>
      <c r="E42" s="12">
        <v>0</v>
      </c>
      <c r="F42" s="13">
        <f t="shared" si="0"/>
        <v>0</v>
      </c>
      <c r="G42" s="2"/>
    </row>
    <row r="43" spans="1:7" ht="15" x14ac:dyDescent="0.25">
      <c r="A43" s="10" t="s">
        <v>82</v>
      </c>
      <c r="B43" s="11" t="s">
        <v>83</v>
      </c>
      <c r="C43" s="12">
        <v>0</v>
      </c>
      <c r="D43" s="12">
        <v>0</v>
      </c>
      <c r="E43" s="12">
        <v>0</v>
      </c>
      <c r="F43" s="13">
        <f t="shared" si="0"/>
        <v>0</v>
      </c>
      <c r="G43" s="2"/>
    </row>
    <row r="44" spans="1:7" ht="15" x14ac:dyDescent="0.25">
      <c r="A44" s="10" t="s">
        <v>84</v>
      </c>
      <c r="B44" s="11" t="s">
        <v>85</v>
      </c>
      <c r="C44" s="12">
        <v>1</v>
      </c>
      <c r="D44" s="12">
        <v>0</v>
      </c>
      <c r="E44" s="12">
        <v>0</v>
      </c>
      <c r="F44" s="13">
        <f t="shared" si="0"/>
        <v>0</v>
      </c>
      <c r="G44" s="2"/>
    </row>
    <row r="45" spans="1:7" ht="15" x14ac:dyDescent="0.25">
      <c r="A45" s="10" t="s">
        <v>86</v>
      </c>
      <c r="B45" s="11" t="s">
        <v>87</v>
      </c>
      <c r="C45" s="12">
        <v>0</v>
      </c>
      <c r="D45" s="12">
        <v>0</v>
      </c>
      <c r="E45" s="12">
        <v>0</v>
      </c>
      <c r="F45" s="13">
        <f t="shared" si="0"/>
        <v>0</v>
      </c>
      <c r="G45" s="2"/>
    </row>
    <row r="46" spans="1:7" ht="15" x14ac:dyDescent="0.25">
      <c r="A46" s="10" t="s">
        <v>88</v>
      </c>
      <c r="B46" s="11" t="s">
        <v>89</v>
      </c>
      <c r="C46" s="12">
        <v>0</v>
      </c>
      <c r="D46" s="12">
        <v>0</v>
      </c>
      <c r="E46" s="12">
        <v>0</v>
      </c>
      <c r="F46" s="13">
        <f t="shared" si="0"/>
        <v>0</v>
      </c>
      <c r="G46" s="2"/>
    </row>
    <row r="47" spans="1:7" ht="15" x14ac:dyDescent="0.25">
      <c r="A47" s="10" t="s">
        <v>90</v>
      </c>
      <c r="B47" s="11" t="s">
        <v>91</v>
      </c>
      <c r="C47" s="12">
        <v>84</v>
      </c>
      <c r="D47" s="12">
        <v>47</v>
      </c>
      <c r="E47" s="12">
        <v>355</v>
      </c>
      <c r="F47" s="13">
        <f t="shared" si="0"/>
        <v>402</v>
      </c>
      <c r="G47" s="2"/>
    </row>
    <row r="48" spans="1:7" ht="15" x14ac:dyDescent="0.25">
      <c r="A48" s="10"/>
      <c r="B48" s="14" t="s">
        <v>92</v>
      </c>
      <c r="C48" s="13">
        <f>SUM(C11:C47)</f>
        <v>757</v>
      </c>
      <c r="D48" s="13">
        <f>SUM(D11:D47)</f>
        <v>60088</v>
      </c>
      <c r="E48" s="13">
        <f>SUM(E11:E47)</f>
        <v>53029</v>
      </c>
      <c r="F48" s="13">
        <f t="shared" si="0"/>
        <v>113117</v>
      </c>
      <c r="G48" s="2"/>
    </row>
    <row r="49" spans="1:7" ht="15" x14ac:dyDescent="0.25">
      <c r="A49" s="10" t="s">
        <v>93</v>
      </c>
      <c r="B49" s="11" t="s">
        <v>94</v>
      </c>
      <c r="C49" s="12">
        <v>5</v>
      </c>
      <c r="D49" s="12">
        <v>80</v>
      </c>
      <c r="E49" s="12">
        <v>215</v>
      </c>
      <c r="F49" s="13">
        <f t="shared" si="0"/>
        <v>295</v>
      </c>
      <c r="G49" s="2"/>
    </row>
    <row r="50" spans="1:7" ht="15" x14ac:dyDescent="0.25">
      <c r="A50" s="5"/>
      <c r="B50" s="15">
        <v>2022</v>
      </c>
      <c r="C50" s="13">
        <f>C49+C48</f>
        <v>762</v>
      </c>
      <c r="D50" s="13">
        <f>D49+D48</f>
        <v>60168</v>
      </c>
      <c r="E50" s="13">
        <f>E49+E48</f>
        <v>53244</v>
      </c>
      <c r="F50" s="13">
        <f>F49+F48</f>
        <v>113412</v>
      </c>
      <c r="G50" s="2"/>
    </row>
    <row r="51" spans="1:7" ht="15" x14ac:dyDescent="0.25">
      <c r="A51" s="5"/>
      <c r="B51" s="16">
        <v>2021</v>
      </c>
      <c r="C51" s="16">
        <v>817</v>
      </c>
      <c r="D51" s="16">
        <v>44264.476000000002</v>
      </c>
      <c r="E51" s="16">
        <v>1551.34</v>
      </c>
      <c r="F51" s="16">
        <v>2038.6369999999999</v>
      </c>
      <c r="G51" s="2"/>
    </row>
    <row r="52" spans="1:7" ht="15" x14ac:dyDescent="0.25">
      <c r="A52" s="2"/>
      <c r="B52" s="17">
        <v>2020</v>
      </c>
      <c r="C52" s="17">
        <v>781</v>
      </c>
      <c r="D52" s="17" t="s">
        <v>95</v>
      </c>
      <c r="E52" s="17" t="s">
        <v>96</v>
      </c>
      <c r="F52" s="17" t="s">
        <v>97</v>
      </c>
      <c r="G52" s="2"/>
    </row>
    <row r="53" spans="1:7" ht="15" x14ac:dyDescent="0.25">
      <c r="A53" s="2"/>
      <c r="B53" s="17">
        <v>2019</v>
      </c>
      <c r="C53" s="18">
        <v>772</v>
      </c>
      <c r="D53" s="18" t="s">
        <v>98</v>
      </c>
      <c r="E53" s="18" t="s">
        <v>99</v>
      </c>
      <c r="F53" s="18" t="s">
        <v>100</v>
      </c>
      <c r="G53" s="2"/>
    </row>
    <row r="54" spans="1:7" ht="15" x14ac:dyDescent="0.25">
      <c r="A54" s="5"/>
      <c r="B54" s="16">
        <v>2018</v>
      </c>
      <c r="C54" s="16">
        <v>542</v>
      </c>
      <c r="D54" s="16" t="s">
        <v>101</v>
      </c>
      <c r="E54" s="16" t="s">
        <v>102</v>
      </c>
      <c r="F54" s="16" t="s">
        <v>103</v>
      </c>
      <c r="G54" s="2"/>
    </row>
    <row r="55" spans="1:7" ht="15" x14ac:dyDescent="0.25">
      <c r="A55" s="24" t="s">
        <v>104</v>
      </c>
      <c r="B55" s="25"/>
      <c r="C55" s="25"/>
      <c r="D55" s="25"/>
      <c r="E55" s="25"/>
      <c r="F55" s="2"/>
      <c r="G55" s="2"/>
    </row>
    <row r="56" spans="1:7" ht="15" x14ac:dyDescent="0.25">
      <c r="A56" s="26" t="s">
        <v>105</v>
      </c>
      <c r="B56" s="25"/>
      <c r="C56" s="25"/>
      <c r="D56" s="25"/>
      <c r="E56" s="25"/>
      <c r="F56" s="2"/>
      <c r="G56" s="2"/>
    </row>
    <row r="57" spans="1:7" ht="15" x14ac:dyDescent="0.25">
      <c r="A57" s="2"/>
      <c r="B57" s="2"/>
      <c r="C57" s="2"/>
      <c r="D57" s="2"/>
      <c r="E57" s="2"/>
      <c r="F57" s="2"/>
      <c r="G57" s="2"/>
    </row>
  </sheetData>
  <mergeCells count="10">
    <mergeCell ref="C8:C9"/>
    <mergeCell ref="A55:E55"/>
    <mergeCell ref="A56:E56"/>
    <mergeCell ref="B4:B5"/>
    <mergeCell ref="C4:G4"/>
    <mergeCell ref="C5:G5"/>
    <mergeCell ref="C6:G6"/>
    <mergeCell ref="A8:A9"/>
    <mergeCell ref="B8:B9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2023-01-27T07:11:46Z</dcterms:created>
  <dcterms:modified xsi:type="dcterms:W3CDTF">2023-02-02T10:41:08Z</dcterms:modified>
</cp:coreProperties>
</file>