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BAPENDA\"/>
    </mc:Choice>
  </mc:AlternateContent>
  <bookViews>
    <workbookView xWindow="0" yWindow="0" windowWidth="19200" windowHeight="6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11" i="1"/>
  <c r="F12" i="1"/>
  <c r="F14" i="1"/>
  <c r="F10" i="1"/>
  <c r="D18" i="1"/>
  <c r="D9" i="1" l="1"/>
  <c r="E18" i="1" l="1"/>
  <c r="F18" i="1" s="1"/>
</calcChain>
</file>

<file path=xl/sharedStrings.xml><?xml version="1.0" encoding="utf-8"?>
<sst xmlns="http://schemas.openxmlformats.org/spreadsheetml/2006/main" count="36" uniqueCount="34">
  <si>
    <t xml:space="preserve">Catatan : Mohon isikan cell yang berwarna kuning saja																									</t>
  </si>
  <si>
    <t>Tabel</t>
  </si>
  <si>
    <t>Target dan Realisasi Program/Proyek di Dinas Perhubungan Kabupaten Mojokerto</t>
  </si>
  <si>
    <t>Table</t>
  </si>
  <si>
    <t>Target and Realization of Projects at Transportation Service of Mojokerto Regency</t>
  </si>
  <si>
    <t>Program / Proyek Programme / Project</t>
  </si>
  <si>
    <t>Target Target</t>
  </si>
  <si>
    <t>Realisasi Realization</t>
  </si>
  <si>
    <t>Persen Percentage  (%)</t>
  </si>
  <si>
    <t>(1)</t>
  </si>
  <si>
    <t>(2)</t>
  </si>
  <si>
    <t>(3)</t>
  </si>
  <si>
    <t>(4)</t>
  </si>
  <si>
    <t>01.</t>
  </si>
  <si>
    <t>Retribusi Terminal Terminal Retribution</t>
  </si>
  <si>
    <t>02.</t>
  </si>
  <si>
    <t>Retribusi Parkir Parking Retribution</t>
  </si>
  <si>
    <t>03.</t>
  </si>
  <si>
    <t>Retribusi Ijin Trayek Retribution of Route Permission</t>
  </si>
  <si>
    <t>04.</t>
  </si>
  <si>
    <t>Retribusi Pemakaian Jalan Daerah Retribution of Usage Local 
Walkway</t>
  </si>
  <si>
    <t>05.</t>
  </si>
  <si>
    <t>Retribusi Pengujian Kendaraan Bermotor Retribution of Motor 
Vehicle Examination</t>
  </si>
  <si>
    <t>06.</t>
  </si>
  <si>
    <t>Retribusi Pengendalian Menara Telekomunikasi Retribution of 
Control Telemunication Tower</t>
  </si>
  <si>
    <t>Retribusi Pelayanan Parkir di tepi jalan umum Retribution of 
Parking Services at the Edge of the Public Road</t>
  </si>
  <si>
    <t>Penerimaan Jasa Bengkel Reception of Garage Services</t>
  </si>
  <si>
    <t>Jumlah/Total</t>
  </si>
  <si>
    <t>8 006 350 644.00</t>
  </si>
  <si>
    <t>8 466 829 550.00</t>
  </si>
  <si>
    <t>105.75</t>
  </si>
  <si>
    <t>Sumber : Badan Pendapatan Daerah Kabupaten Mojokerto</t>
  </si>
  <si>
    <t>Source : Regional Revenue Board of Mojokerto Regency</t>
  </si>
  <si>
    <t>Diskominfo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</si>
</sst>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d\.m"/>
    <numFmt numFmtId="165" formatCode="_-* #,##0.00_-;\-* #,##0.00_-;_-* &quot;-&quot;_-;_-@_-"/>
    <numFmt numFmtId="166" formatCode="#,##0.00;[Red]\(#,##0.00\)"/>
  </numFmts>
  <fonts count="11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/>
    <xf numFmtId="10" fontId="4" fillId="0" borderId="3" xfId="2" applyNumberFormat="1" applyFont="1" applyFill="1" applyBorder="1" applyAlignment="1"/>
    <xf numFmtId="4" fontId="5" fillId="0" borderId="3" xfId="0" applyNumberFormat="1" applyFont="1" applyFill="1" applyBorder="1" applyAlignment="1"/>
    <xf numFmtId="0" fontId="6" fillId="0" borderId="0" xfId="0" applyFont="1" applyAlignment="1"/>
    <xf numFmtId="0" fontId="5" fillId="0" borderId="0" xfId="0" applyFont="1" applyBorder="1" applyAlignment="1"/>
    <xf numFmtId="0" fontId="5" fillId="0" borderId="0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wrapText="1"/>
    </xf>
    <xf numFmtId="165" fontId="5" fillId="0" borderId="3" xfId="0" applyNumberFormat="1" applyFont="1" applyFill="1" applyBorder="1" applyAlignment="1"/>
    <xf numFmtId="10" fontId="5" fillId="0" borderId="3" xfId="2" applyNumberFormat="1" applyFont="1" applyFill="1" applyBorder="1" applyAlignment="1"/>
    <xf numFmtId="0" fontId="4" fillId="0" borderId="3" xfId="0" applyFont="1" applyBorder="1" applyAlignment="1">
      <alignment horizontal="right"/>
    </xf>
    <xf numFmtId="4" fontId="4" fillId="0" borderId="3" xfId="0" applyNumberFormat="1" applyFont="1" applyBorder="1" applyAlignment="1"/>
    <xf numFmtId="0" fontId="4" fillId="0" borderId="0" xfId="0" applyFont="1" applyAlignment="1">
      <alignment horizontal="right"/>
    </xf>
    <xf numFmtId="4" fontId="4" fillId="0" borderId="0" xfId="0" applyNumberFormat="1" applyFont="1" applyAlignment="1"/>
    <xf numFmtId="2" fontId="4" fillId="0" borderId="0" xfId="0" applyNumberFormat="1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164" fontId="4" fillId="0" borderId="0" xfId="0" applyNumberFormat="1" applyFont="1" applyAlignment="1"/>
    <xf numFmtId="0" fontId="4" fillId="0" borderId="3" xfId="0" applyFont="1" applyBorder="1" applyAlignment="1"/>
    <xf numFmtId="0" fontId="5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64" fontId="5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5" fillId="0" borderId="1" xfId="0" applyFont="1" applyBorder="1"/>
    <xf numFmtId="0" fontId="10" fillId="0" borderId="1" xfId="0" applyFont="1" applyBorder="1"/>
    <xf numFmtId="0" fontId="10" fillId="0" borderId="3" xfId="0" applyFont="1" applyBorder="1"/>
    <xf numFmtId="165" fontId="10" fillId="0" borderId="3" xfId="1" applyNumberFormat="1" applyFont="1" applyFill="1" applyBorder="1" applyAlignment="1"/>
    <xf numFmtId="166" fontId="10" fillId="0" borderId="3" xfId="1" applyNumberFormat="1" applyFont="1" applyFill="1" applyBorder="1" applyAlignment="1"/>
    <xf numFmtId="43" fontId="10" fillId="0" borderId="3" xfId="1" applyNumberFormat="1" applyFont="1" applyFill="1" applyBorder="1" applyAlignment="1"/>
  </cellXfs>
  <cellStyles count="4">
    <cellStyle name="Comma [0] 5" xfId="3"/>
    <cellStyle name="Comma 9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5"/>
  <sheetViews>
    <sheetView tabSelected="1" workbookViewId="0">
      <selection activeCell="F8" sqref="F8"/>
    </sheetView>
  </sheetViews>
  <sheetFormatPr defaultColWidth="12.6328125" defaultRowHeight="15.75" customHeight="1" x14ac:dyDescent="0.35"/>
  <cols>
    <col min="1" max="2" width="12.6328125" style="32"/>
    <col min="3" max="3" width="16" style="32" customWidth="1"/>
    <col min="4" max="4" width="22.90625" style="32" customWidth="1"/>
    <col min="5" max="5" width="22.08984375" style="32" customWidth="1"/>
    <col min="6" max="6" width="34.453125" style="32" customWidth="1"/>
    <col min="7" max="16384" width="12.6328125" style="32"/>
  </cols>
  <sheetData>
    <row r="1" spans="1:26" ht="30.75" customHeight="1" x14ac:dyDescent="0.35">
      <c r="A1" s="3" t="s">
        <v>0</v>
      </c>
      <c r="B1" s="3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30.75" customHeight="1" x14ac:dyDescent="0.35">
      <c r="A2" s="3" t="s">
        <v>1</v>
      </c>
      <c r="B2" s="24">
        <v>44709</v>
      </c>
      <c r="C2" s="28" t="s">
        <v>2</v>
      </c>
      <c r="D2" s="33"/>
      <c r="E2" s="33"/>
      <c r="F2" s="33"/>
    </row>
    <row r="3" spans="1:26" ht="27" customHeight="1" x14ac:dyDescent="0.35">
      <c r="A3" s="23" t="s">
        <v>3</v>
      </c>
      <c r="B3" s="33"/>
      <c r="C3" s="29" t="s">
        <v>4</v>
      </c>
      <c r="D3" s="33"/>
      <c r="E3" s="33"/>
      <c r="F3" s="33"/>
    </row>
    <row r="4" spans="1:26" ht="14.5" x14ac:dyDescent="0.35">
      <c r="A4" s="21"/>
      <c r="B4" s="21"/>
      <c r="C4" s="22">
        <v>2022</v>
      </c>
      <c r="D4" s="21"/>
      <c r="E4" s="21"/>
      <c r="F4" s="21"/>
    </row>
    <row r="5" spans="1:26" ht="14.5" x14ac:dyDescent="0.35">
      <c r="A5" s="34"/>
      <c r="B5" s="35"/>
      <c r="C5" s="35"/>
      <c r="D5" s="35"/>
      <c r="E5" s="35"/>
      <c r="F5" s="35"/>
    </row>
    <row r="6" spans="1:26" ht="14.5" x14ac:dyDescent="0.35">
      <c r="A6" s="30" t="s">
        <v>5</v>
      </c>
      <c r="B6" s="33"/>
      <c r="C6" s="33"/>
      <c r="D6" s="30" t="s">
        <v>6</v>
      </c>
      <c r="E6" s="30" t="s">
        <v>7</v>
      </c>
      <c r="F6" s="30" t="s">
        <v>8</v>
      </c>
    </row>
    <row r="7" spans="1:26" ht="14.5" x14ac:dyDescent="0.35">
      <c r="A7" s="35"/>
      <c r="B7" s="35"/>
      <c r="C7" s="35"/>
      <c r="D7" s="35"/>
      <c r="E7" s="35"/>
      <c r="F7" s="35"/>
    </row>
    <row r="8" spans="1:26" ht="14.5" x14ac:dyDescent="0.35">
      <c r="A8" s="4"/>
      <c r="B8" s="4"/>
      <c r="C8" s="5" t="s">
        <v>9</v>
      </c>
      <c r="D8" s="5" t="s">
        <v>10</v>
      </c>
      <c r="E8" s="5" t="s">
        <v>11</v>
      </c>
      <c r="F8" s="5" t="s">
        <v>12</v>
      </c>
    </row>
    <row r="9" spans="1:26" ht="14.5" x14ac:dyDescent="0.35">
      <c r="A9" s="6"/>
      <c r="B9" s="6"/>
      <c r="C9" s="6"/>
      <c r="D9" s="7">
        <f>SUM(D10:D17)</f>
        <v>7130567350</v>
      </c>
      <c r="E9" s="8"/>
      <c r="F9" s="8"/>
    </row>
    <row r="10" spans="1:26" ht="58" x14ac:dyDescent="0.35">
      <c r="A10" s="9" t="s">
        <v>13</v>
      </c>
      <c r="B10" s="9"/>
      <c r="C10" s="10" t="s">
        <v>14</v>
      </c>
      <c r="D10" s="37">
        <v>13484500</v>
      </c>
      <c r="E10" s="11">
        <v>10820000</v>
      </c>
      <c r="F10" s="12">
        <f>E10/D10</f>
        <v>0.80240275872297828</v>
      </c>
    </row>
    <row r="11" spans="1:26" ht="43.5" x14ac:dyDescent="0.35">
      <c r="A11" s="9" t="s">
        <v>15</v>
      </c>
      <c r="B11" s="9"/>
      <c r="C11" s="10" t="s">
        <v>16</v>
      </c>
      <c r="D11" s="37">
        <v>445965000</v>
      </c>
      <c r="E11" s="11">
        <v>396567100</v>
      </c>
      <c r="F11" s="12">
        <f t="shared" ref="F11:F14" si="0">E11/D11</f>
        <v>0.88923368425773319</v>
      </c>
    </row>
    <row r="12" spans="1:26" ht="58" x14ac:dyDescent="0.35">
      <c r="A12" s="9" t="s">
        <v>17</v>
      </c>
      <c r="B12" s="9"/>
      <c r="C12" s="10" t="s">
        <v>18</v>
      </c>
      <c r="D12" s="37">
        <v>600000</v>
      </c>
      <c r="E12" s="11">
        <v>600000</v>
      </c>
      <c r="F12" s="12">
        <f t="shared" si="0"/>
        <v>1</v>
      </c>
    </row>
    <row r="13" spans="1:26" ht="87" x14ac:dyDescent="0.35">
      <c r="A13" s="9" t="s">
        <v>19</v>
      </c>
      <c r="B13" s="6"/>
      <c r="C13" s="10" t="s">
        <v>20</v>
      </c>
      <c r="D13" s="38">
        <v>0</v>
      </c>
      <c r="E13" s="8">
        <v>0</v>
      </c>
      <c r="F13" s="12"/>
    </row>
    <row r="14" spans="1:26" ht="116" x14ac:dyDescent="0.35">
      <c r="A14" s="9" t="s">
        <v>21</v>
      </c>
      <c r="B14" s="6"/>
      <c r="C14" s="10" t="s">
        <v>22</v>
      </c>
      <c r="D14" s="37">
        <v>2402777850</v>
      </c>
      <c r="E14" s="11">
        <v>1924187600</v>
      </c>
      <c r="F14" s="12">
        <f t="shared" si="0"/>
        <v>0.80081793662281342</v>
      </c>
    </row>
    <row r="15" spans="1:26" ht="116" x14ac:dyDescent="0.35">
      <c r="A15" s="9" t="s">
        <v>23</v>
      </c>
      <c r="B15" s="6"/>
      <c r="C15" s="10" t="s">
        <v>24</v>
      </c>
      <c r="D15" s="38">
        <v>0</v>
      </c>
      <c r="E15" s="8">
        <v>0</v>
      </c>
      <c r="F15" s="12"/>
      <c r="G15" s="32" t="s">
        <v>33</v>
      </c>
    </row>
    <row r="16" spans="1:26" ht="116" x14ac:dyDescent="0.35">
      <c r="A16" s="9" t="s">
        <v>23</v>
      </c>
      <c r="B16" s="6"/>
      <c r="C16" s="10" t="s">
        <v>25</v>
      </c>
      <c r="D16" s="39">
        <v>4267740000</v>
      </c>
      <c r="E16" s="11">
        <v>4031422500</v>
      </c>
      <c r="F16" s="12">
        <f>E16/D16</f>
        <v>0.94462701570386198</v>
      </c>
    </row>
    <row r="17" spans="1:6" ht="58" x14ac:dyDescent="0.35">
      <c r="A17" s="9" t="s">
        <v>23</v>
      </c>
      <c r="B17" s="6"/>
      <c r="C17" s="10" t="s">
        <v>26</v>
      </c>
      <c r="D17" s="2">
        <v>0</v>
      </c>
      <c r="E17" s="2">
        <v>0</v>
      </c>
      <c r="F17" s="12"/>
    </row>
    <row r="18" spans="1:6" ht="14.5" x14ac:dyDescent="0.35">
      <c r="A18" s="25" t="s">
        <v>27</v>
      </c>
      <c r="B18" s="36"/>
      <c r="C18" s="13">
        <v>2022</v>
      </c>
      <c r="D18" s="14">
        <f>SUM(D10:D17)</f>
        <v>7130567350</v>
      </c>
      <c r="E18" s="14">
        <f t="shared" ref="E18" si="1">SUM(E9:E17)</f>
        <v>6363597200</v>
      </c>
      <c r="F18" s="1">
        <f>E18/D18</f>
        <v>0.89243911285684718</v>
      </c>
    </row>
    <row r="19" spans="1:6" ht="14.5" x14ac:dyDescent="0.35">
      <c r="A19" s="33"/>
      <c r="B19" s="33"/>
      <c r="C19" s="15">
        <v>2021</v>
      </c>
      <c r="D19" s="16">
        <v>8464026150</v>
      </c>
      <c r="E19" s="16">
        <v>7126077991.2299995</v>
      </c>
      <c r="F19" s="15">
        <v>84.19</v>
      </c>
    </row>
    <row r="20" spans="1:6" ht="14.5" x14ac:dyDescent="0.35">
      <c r="A20" s="21"/>
      <c r="B20" s="21"/>
      <c r="C20" s="15">
        <v>2020</v>
      </c>
      <c r="D20" s="16">
        <v>6170857000</v>
      </c>
      <c r="E20" s="16">
        <v>7414509400</v>
      </c>
      <c r="F20" s="17">
        <v>120.15364154444026</v>
      </c>
    </row>
    <row r="21" spans="1:6" ht="14.5" x14ac:dyDescent="0.35">
      <c r="A21" s="18"/>
      <c r="B21" s="18"/>
      <c r="C21" s="19">
        <v>2019</v>
      </c>
      <c r="D21" s="20" t="s">
        <v>28</v>
      </c>
      <c r="E21" s="20" t="s">
        <v>29</v>
      </c>
      <c r="F21" s="19" t="s">
        <v>30</v>
      </c>
    </row>
    <row r="22" spans="1:6" ht="14.5" x14ac:dyDescent="0.35">
      <c r="A22" s="26" t="s">
        <v>31</v>
      </c>
      <c r="B22" s="33"/>
      <c r="C22" s="33"/>
      <c r="D22" s="33"/>
      <c r="E22" s="21"/>
      <c r="F22" s="21"/>
    </row>
    <row r="23" spans="1:6" ht="14.5" x14ac:dyDescent="0.35">
      <c r="A23" s="27" t="s">
        <v>32</v>
      </c>
      <c r="B23" s="33"/>
      <c r="C23" s="33"/>
      <c r="D23" s="21"/>
      <c r="E23" s="21"/>
      <c r="F23" s="21"/>
    </row>
    <row r="24" spans="1:6" ht="14.5" x14ac:dyDescent="0.35">
      <c r="A24" s="21"/>
      <c r="B24" s="21"/>
      <c r="C24" s="21"/>
      <c r="D24" s="21"/>
      <c r="E24" s="21"/>
      <c r="F24" s="21"/>
    </row>
    <row r="25" spans="1:6" ht="14.5" x14ac:dyDescent="0.35">
      <c r="A25" s="21"/>
      <c r="B25" s="21"/>
      <c r="C25" s="21"/>
      <c r="D25" s="21"/>
      <c r="E25" s="21"/>
      <c r="F25" s="21"/>
    </row>
  </sheetData>
  <mergeCells count="12">
    <mergeCell ref="B2:B3"/>
    <mergeCell ref="A18:B18"/>
    <mergeCell ref="A19:B19"/>
    <mergeCell ref="A22:D22"/>
    <mergeCell ref="A23:C23"/>
    <mergeCell ref="C2:F2"/>
    <mergeCell ref="C3:F3"/>
    <mergeCell ref="A5:F5"/>
    <mergeCell ref="A6:C7"/>
    <mergeCell ref="D6:D7"/>
    <mergeCell ref="E6:E7"/>
    <mergeCell ref="F6:F7"/>
  </mergeCells>
  <pageMargins left="0.31496062992125984" right="0.31496062992125984" top="0.55118110236220474" bottom="0.55118110236220474" header="0.31496062992125984" footer="0.31496062992125984"/>
  <pageSetup paperSize="14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2023-01-27T03:31:23Z</cp:lastPrinted>
  <dcterms:modified xsi:type="dcterms:W3CDTF">2023-02-08T14:42:17Z</dcterms:modified>
</cp:coreProperties>
</file>