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2023\SATU DATA PALAPA 2023\"/>
    </mc:Choice>
  </mc:AlternateContent>
  <xr:revisionPtr revIDLastSave="0" documentId="13_ncr:1_{8F036453-AA3E-48EA-AE8B-A7FE0BB81F1F}" xr6:coauthVersionLast="47" xr6:coauthVersionMax="47" xr10:uidLastSave="{00000000-0000-0000-0000-000000000000}"/>
  <bookViews>
    <workbookView xWindow="-120" yWindow="-120" windowWidth="20730" windowHeight="11040" firstSheet="3" activeTab="3" xr2:uid="{00000000-000D-0000-FFFF-FFFF00000000}"/>
  </bookViews>
  <sheets>
    <sheet name="data stunting juli 2022" sheetId="2" r:id="rId1"/>
    <sheet name="data stunting agust 2022" sheetId="3" r:id="rId2"/>
    <sheet name="data stunting sept 2022" sheetId="4" r:id="rId3"/>
    <sheet name="data stunting oktober 2022" sheetId="5" r:id="rId4"/>
    <sheet name="data stunting november 2022" sheetId="6" r:id="rId5"/>
    <sheet name="data stunting desember 2022" sheetId="7" r:id="rId6"/>
  </sheets>
  <definedNames>
    <definedName name="_xlnm.Print_Area" localSheetId="1">'data stunting agust 2022'!$A$1:$Q$31</definedName>
    <definedName name="_xlnm.Print_Area" localSheetId="5">'data stunting desember 2022'!$A$1:$Q$31</definedName>
    <definedName name="_xlnm.Print_Area" localSheetId="0">'data stunting juli 2022'!$A$1:$Q$31</definedName>
    <definedName name="_xlnm.Print_Area" localSheetId="4">'data stunting november 2022'!$A$1:$Q$31</definedName>
    <definedName name="_xlnm.Print_Area" localSheetId="3">'data stunting oktober 2022'!$A$1:$Q$31</definedName>
    <definedName name="_xlnm.Print_Area" localSheetId="2">'data stunting sept 2022'!$A$1:$Q$31</definedName>
  </definedNames>
  <calcPr calcId="181029"/>
  <extLst>
    <ext uri="GoogleSheetsCustomDataVersion1">
      <go:sheetsCustomData xmlns:go="http://customooxmlschemas.google.com/" r:id="rId7" roundtripDataSignature="AMtx7mgtWACPeFhgrJvM2LFQQLLucjfD6Q=="/>
    </ext>
  </extLst>
</workbook>
</file>

<file path=xl/calcChain.xml><?xml version="1.0" encoding="utf-8"?>
<calcChain xmlns="http://schemas.openxmlformats.org/spreadsheetml/2006/main">
  <c r="P31" i="7" l="1"/>
  <c r="O31" i="7"/>
  <c r="Q31" i="7" s="1"/>
  <c r="M31" i="7"/>
  <c r="I31" i="7"/>
  <c r="E31" i="7"/>
  <c r="P30" i="7"/>
  <c r="O30" i="7"/>
  <c r="Q30" i="7" s="1"/>
  <c r="M30" i="7"/>
  <c r="I30" i="7"/>
  <c r="E30" i="7"/>
  <c r="P29" i="7"/>
  <c r="O29" i="7"/>
  <c r="Q29" i="7" s="1"/>
  <c r="M29" i="7"/>
  <c r="I29" i="7"/>
  <c r="E29" i="7"/>
  <c r="P28" i="7"/>
  <c r="O28" i="7"/>
  <c r="Q28" i="7" s="1"/>
  <c r="M28" i="7"/>
  <c r="I28" i="7"/>
  <c r="E28" i="7"/>
  <c r="P27" i="7"/>
  <c r="O27" i="7"/>
  <c r="Q27" i="7" s="1"/>
  <c r="M27" i="7"/>
  <c r="I27" i="7"/>
  <c r="E27" i="7"/>
  <c r="P26" i="7"/>
  <c r="O26" i="7"/>
  <c r="Q26" i="7" s="1"/>
  <c r="M26" i="7"/>
  <c r="I26" i="7"/>
  <c r="E26" i="7"/>
  <c r="P25" i="7"/>
  <c r="O25" i="7"/>
  <c r="Q25" i="7" s="1"/>
  <c r="M25" i="7"/>
  <c r="I25" i="7"/>
  <c r="E25" i="7"/>
  <c r="P24" i="7"/>
  <c r="O24" i="7"/>
  <c r="Q24" i="7" s="1"/>
  <c r="M24" i="7"/>
  <c r="I24" i="7"/>
  <c r="E24" i="7"/>
  <c r="P23" i="7"/>
  <c r="O23" i="7"/>
  <c r="Q23" i="7" s="1"/>
  <c r="M23" i="7"/>
  <c r="I23" i="7"/>
  <c r="E23" i="7"/>
  <c r="P22" i="7"/>
  <c r="O22" i="7"/>
  <c r="Q22" i="7" s="1"/>
  <c r="M22" i="7"/>
  <c r="I22" i="7"/>
  <c r="E22" i="7"/>
  <c r="P21" i="7"/>
  <c r="O21" i="7"/>
  <c r="Q21" i="7" s="1"/>
  <c r="M21" i="7"/>
  <c r="I21" i="7"/>
  <c r="E21" i="7"/>
  <c r="P20" i="7"/>
  <c r="O20" i="7"/>
  <c r="Q20" i="7" s="1"/>
  <c r="M20" i="7"/>
  <c r="I20" i="7"/>
  <c r="E20" i="7"/>
  <c r="P19" i="7"/>
  <c r="O19" i="7"/>
  <c r="Q19" i="7" s="1"/>
  <c r="M19" i="7"/>
  <c r="I19" i="7"/>
  <c r="E19" i="7"/>
  <c r="P18" i="7"/>
  <c r="O18" i="7"/>
  <c r="Q18" i="7" s="1"/>
  <c r="M18" i="7"/>
  <c r="I18" i="7"/>
  <c r="E18" i="7"/>
  <c r="P17" i="7"/>
  <c r="O17" i="7"/>
  <c r="Q17" i="7" s="1"/>
  <c r="M17" i="7"/>
  <c r="I17" i="7"/>
  <c r="E17" i="7"/>
  <c r="P16" i="7"/>
  <c r="O16" i="7"/>
  <c r="Q16" i="7" s="1"/>
  <c r="M16" i="7"/>
  <c r="I16" i="7"/>
  <c r="E16" i="7"/>
  <c r="P15" i="7"/>
  <c r="O15" i="7"/>
  <c r="Q15" i="7" s="1"/>
  <c r="M15" i="7"/>
  <c r="I15" i="7"/>
  <c r="E15" i="7"/>
  <c r="P14" i="7"/>
  <c r="O14" i="7"/>
  <c r="Q14" i="7" s="1"/>
  <c r="M14" i="7"/>
  <c r="I14" i="7"/>
  <c r="E14" i="7"/>
  <c r="P13" i="7"/>
  <c r="O13" i="7"/>
  <c r="Q13" i="7" s="1"/>
  <c r="M13" i="7"/>
  <c r="I13" i="7"/>
  <c r="E13" i="7"/>
  <c r="P12" i="7"/>
  <c r="O12" i="7"/>
  <c r="Q12" i="7" s="1"/>
  <c r="M12" i="7"/>
  <c r="I12" i="7"/>
  <c r="E12" i="7"/>
  <c r="P11" i="7"/>
  <c r="O11" i="7"/>
  <c r="Q11" i="7" s="1"/>
  <c r="M11" i="7"/>
  <c r="I11" i="7"/>
  <c r="E11" i="7"/>
  <c r="P10" i="7"/>
  <c r="O10" i="7"/>
  <c r="Q10" i="7" s="1"/>
  <c r="M10" i="7"/>
  <c r="I10" i="7"/>
  <c r="E10" i="7"/>
  <c r="P9" i="7"/>
  <c r="O9" i="7"/>
  <c r="Q9" i="7" s="1"/>
  <c r="M9" i="7"/>
  <c r="I9" i="7"/>
  <c r="E9" i="7"/>
  <c r="P8" i="7"/>
  <c r="O8" i="7"/>
  <c r="Q8" i="7" s="1"/>
  <c r="M8" i="7"/>
  <c r="I8" i="7"/>
  <c r="E8" i="7"/>
  <c r="P7" i="7"/>
  <c r="O7" i="7"/>
  <c r="Q7" i="7" s="1"/>
  <c r="M7" i="7"/>
  <c r="I7" i="7"/>
  <c r="E7" i="7"/>
  <c r="P6" i="7"/>
  <c r="O6" i="7"/>
  <c r="Q6" i="7" s="1"/>
  <c r="M6" i="7"/>
  <c r="I6" i="7"/>
  <c r="E6" i="7"/>
  <c r="P5" i="7"/>
  <c r="O5" i="7"/>
  <c r="Q5" i="7" s="1"/>
  <c r="M5" i="7"/>
  <c r="I5" i="7"/>
  <c r="E5" i="7"/>
  <c r="Q4" i="7"/>
  <c r="P4" i="7"/>
  <c r="O4" i="7"/>
  <c r="M4" i="7"/>
  <c r="L4" i="7"/>
  <c r="K4" i="7"/>
  <c r="I4" i="7"/>
  <c r="H4" i="7"/>
  <c r="G4" i="7"/>
  <c r="F4" i="7"/>
  <c r="E4" i="7"/>
  <c r="D4" i="7"/>
  <c r="C4" i="7"/>
  <c r="B1" i="7"/>
  <c r="A1" i="7"/>
  <c r="P31" i="6"/>
  <c r="O31" i="6"/>
  <c r="Q31" i="6" s="1"/>
  <c r="M31" i="6"/>
  <c r="I31" i="6"/>
  <c r="E31" i="6"/>
  <c r="P30" i="6"/>
  <c r="O30" i="6"/>
  <c r="Q30" i="6" s="1"/>
  <c r="M30" i="6"/>
  <c r="I30" i="6"/>
  <c r="E30" i="6"/>
  <c r="P29" i="6"/>
  <c r="O29" i="6"/>
  <c r="Q29" i="6" s="1"/>
  <c r="M29" i="6"/>
  <c r="I29" i="6"/>
  <c r="E29" i="6"/>
  <c r="P28" i="6"/>
  <c r="O28" i="6"/>
  <c r="Q28" i="6" s="1"/>
  <c r="M28" i="6"/>
  <c r="I28" i="6"/>
  <c r="E28" i="6"/>
  <c r="P27" i="6"/>
  <c r="O27" i="6"/>
  <c r="Q27" i="6" s="1"/>
  <c r="M27" i="6"/>
  <c r="I27" i="6"/>
  <c r="E27" i="6"/>
  <c r="P26" i="6"/>
  <c r="O26" i="6"/>
  <c r="Q26" i="6" s="1"/>
  <c r="M26" i="6"/>
  <c r="I26" i="6"/>
  <c r="E26" i="6"/>
  <c r="P25" i="6"/>
  <c r="O25" i="6"/>
  <c r="Q25" i="6" s="1"/>
  <c r="M25" i="6"/>
  <c r="I25" i="6"/>
  <c r="E25" i="6"/>
  <c r="P24" i="6"/>
  <c r="O24" i="6"/>
  <c r="Q24" i="6" s="1"/>
  <c r="M24" i="6"/>
  <c r="I24" i="6"/>
  <c r="E24" i="6"/>
  <c r="P23" i="6"/>
  <c r="O23" i="6"/>
  <c r="Q23" i="6" s="1"/>
  <c r="M23" i="6"/>
  <c r="I23" i="6"/>
  <c r="E23" i="6"/>
  <c r="P22" i="6"/>
  <c r="O22" i="6"/>
  <c r="Q22" i="6" s="1"/>
  <c r="M22" i="6"/>
  <c r="I22" i="6"/>
  <c r="E22" i="6"/>
  <c r="P21" i="6"/>
  <c r="O21" i="6"/>
  <c r="Q21" i="6" s="1"/>
  <c r="M21" i="6"/>
  <c r="I21" i="6"/>
  <c r="E21" i="6"/>
  <c r="P20" i="6"/>
  <c r="O20" i="6"/>
  <c r="Q20" i="6" s="1"/>
  <c r="M20" i="6"/>
  <c r="I20" i="6"/>
  <c r="E20" i="6"/>
  <c r="P19" i="6"/>
  <c r="O19" i="6"/>
  <c r="Q19" i="6" s="1"/>
  <c r="M19" i="6"/>
  <c r="I19" i="6"/>
  <c r="E19" i="6"/>
  <c r="P18" i="6"/>
  <c r="O18" i="6"/>
  <c r="Q18" i="6" s="1"/>
  <c r="M18" i="6"/>
  <c r="I18" i="6"/>
  <c r="E18" i="6"/>
  <c r="P17" i="6"/>
  <c r="O17" i="6"/>
  <c r="Q17" i="6" s="1"/>
  <c r="M17" i="6"/>
  <c r="I17" i="6"/>
  <c r="E17" i="6"/>
  <c r="P16" i="6"/>
  <c r="O16" i="6"/>
  <c r="Q16" i="6" s="1"/>
  <c r="M16" i="6"/>
  <c r="I16" i="6"/>
  <c r="E16" i="6"/>
  <c r="P15" i="6"/>
  <c r="O15" i="6"/>
  <c r="Q15" i="6" s="1"/>
  <c r="M15" i="6"/>
  <c r="I15" i="6"/>
  <c r="E15" i="6"/>
  <c r="P14" i="6"/>
  <c r="O14" i="6"/>
  <c r="Q14" i="6" s="1"/>
  <c r="M14" i="6"/>
  <c r="I14" i="6"/>
  <c r="E14" i="6"/>
  <c r="P13" i="6"/>
  <c r="O13" i="6"/>
  <c r="Q13" i="6" s="1"/>
  <c r="M13" i="6"/>
  <c r="I13" i="6"/>
  <c r="E13" i="6"/>
  <c r="P12" i="6"/>
  <c r="O12" i="6"/>
  <c r="Q12" i="6" s="1"/>
  <c r="M12" i="6"/>
  <c r="I12" i="6"/>
  <c r="E12" i="6"/>
  <c r="P11" i="6"/>
  <c r="O11" i="6"/>
  <c r="Q11" i="6" s="1"/>
  <c r="M11" i="6"/>
  <c r="I11" i="6"/>
  <c r="E11" i="6"/>
  <c r="P10" i="6"/>
  <c r="O10" i="6"/>
  <c r="Q10" i="6" s="1"/>
  <c r="M10" i="6"/>
  <c r="I10" i="6"/>
  <c r="E10" i="6"/>
  <c r="P9" i="6"/>
  <c r="O9" i="6"/>
  <c r="Q9" i="6" s="1"/>
  <c r="M9" i="6"/>
  <c r="I9" i="6"/>
  <c r="E9" i="6"/>
  <c r="P8" i="6"/>
  <c r="O8" i="6"/>
  <c r="Q8" i="6" s="1"/>
  <c r="M8" i="6"/>
  <c r="I8" i="6"/>
  <c r="E8" i="6"/>
  <c r="P7" i="6"/>
  <c r="O7" i="6"/>
  <c r="Q7" i="6" s="1"/>
  <c r="M7" i="6"/>
  <c r="I7" i="6"/>
  <c r="E7" i="6"/>
  <c r="P6" i="6"/>
  <c r="O6" i="6"/>
  <c r="Q6" i="6" s="1"/>
  <c r="M6" i="6"/>
  <c r="I6" i="6"/>
  <c r="E6" i="6"/>
  <c r="P5" i="6"/>
  <c r="O5" i="6"/>
  <c r="Q5" i="6" s="1"/>
  <c r="M5" i="6"/>
  <c r="I5" i="6"/>
  <c r="E5" i="6"/>
  <c r="Q4" i="6"/>
  <c r="P4" i="6"/>
  <c r="O4" i="6"/>
  <c r="M4" i="6"/>
  <c r="L4" i="6"/>
  <c r="K4" i="6"/>
  <c r="I4" i="6"/>
  <c r="H4" i="6"/>
  <c r="G4" i="6"/>
  <c r="F4" i="6"/>
  <c r="E4" i="6"/>
  <c r="D4" i="6"/>
  <c r="C4" i="6"/>
  <c r="B1" i="6"/>
  <c r="A1" i="6"/>
  <c r="P31" i="5" l="1"/>
  <c r="O31" i="5"/>
  <c r="Q31" i="5" s="1"/>
  <c r="M31" i="5"/>
  <c r="I31" i="5"/>
  <c r="E31" i="5"/>
  <c r="P30" i="5"/>
  <c r="O30" i="5"/>
  <c r="Q30" i="5" s="1"/>
  <c r="M30" i="5"/>
  <c r="I30" i="5"/>
  <c r="E30" i="5"/>
  <c r="P29" i="5"/>
  <c r="O29" i="5"/>
  <c r="Q29" i="5" s="1"/>
  <c r="M29" i="5"/>
  <c r="I29" i="5"/>
  <c r="E29" i="5"/>
  <c r="P28" i="5"/>
  <c r="O28" i="5"/>
  <c r="Q28" i="5" s="1"/>
  <c r="M28" i="5"/>
  <c r="I28" i="5"/>
  <c r="E28" i="5"/>
  <c r="P27" i="5"/>
  <c r="O27" i="5"/>
  <c r="Q27" i="5" s="1"/>
  <c r="M27" i="5"/>
  <c r="I27" i="5"/>
  <c r="E27" i="5"/>
  <c r="P26" i="5"/>
  <c r="O26" i="5"/>
  <c r="Q26" i="5" s="1"/>
  <c r="M26" i="5"/>
  <c r="I26" i="5"/>
  <c r="E26" i="5"/>
  <c r="P25" i="5"/>
  <c r="O25" i="5"/>
  <c r="Q25" i="5" s="1"/>
  <c r="M25" i="5"/>
  <c r="I25" i="5"/>
  <c r="E25" i="5"/>
  <c r="P24" i="5"/>
  <c r="O24" i="5"/>
  <c r="Q24" i="5" s="1"/>
  <c r="M24" i="5"/>
  <c r="I24" i="5"/>
  <c r="E24" i="5"/>
  <c r="P23" i="5"/>
  <c r="O23" i="5"/>
  <c r="Q23" i="5" s="1"/>
  <c r="M23" i="5"/>
  <c r="I23" i="5"/>
  <c r="E23" i="5"/>
  <c r="P22" i="5"/>
  <c r="O22" i="5"/>
  <c r="Q22" i="5" s="1"/>
  <c r="M22" i="5"/>
  <c r="I22" i="5"/>
  <c r="E22" i="5"/>
  <c r="P21" i="5"/>
  <c r="O21" i="5"/>
  <c r="Q21" i="5" s="1"/>
  <c r="M21" i="5"/>
  <c r="I21" i="5"/>
  <c r="E21" i="5"/>
  <c r="P20" i="5"/>
  <c r="O20" i="5"/>
  <c r="Q20" i="5" s="1"/>
  <c r="M20" i="5"/>
  <c r="I20" i="5"/>
  <c r="E20" i="5"/>
  <c r="P19" i="5"/>
  <c r="O19" i="5"/>
  <c r="Q19" i="5" s="1"/>
  <c r="M19" i="5"/>
  <c r="I19" i="5"/>
  <c r="E19" i="5"/>
  <c r="P18" i="5"/>
  <c r="O18" i="5"/>
  <c r="Q18" i="5" s="1"/>
  <c r="M18" i="5"/>
  <c r="I18" i="5"/>
  <c r="E18" i="5"/>
  <c r="P17" i="5"/>
  <c r="O17" i="5"/>
  <c r="Q17" i="5" s="1"/>
  <c r="M17" i="5"/>
  <c r="I17" i="5"/>
  <c r="E17" i="5"/>
  <c r="P16" i="5"/>
  <c r="O16" i="5"/>
  <c r="Q16" i="5" s="1"/>
  <c r="M16" i="5"/>
  <c r="I16" i="5"/>
  <c r="E16" i="5"/>
  <c r="P15" i="5"/>
  <c r="O15" i="5"/>
  <c r="Q15" i="5" s="1"/>
  <c r="M15" i="5"/>
  <c r="I15" i="5"/>
  <c r="E15" i="5"/>
  <c r="P14" i="5"/>
  <c r="O14" i="5"/>
  <c r="Q14" i="5" s="1"/>
  <c r="M14" i="5"/>
  <c r="I14" i="5"/>
  <c r="E14" i="5"/>
  <c r="P13" i="5"/>
  <c r="O13" i="5"/>
  <c r="Q13" i="5" s="1"/>
  <c r="M13" i="5"/>
  <c r="I13" i="5"/>
  <c r="E13" i="5"/>
  <c r="P12" i="5"/>
  <c r="O12" i="5"/>
  <c r="Q12" i="5" s="1"/>
  <c r="M12" i="5"/>
  <c r="I12" i="5"/>
  <c r="E12" i="5"/>
  <c r="P11" i="5"/>
  <c r="O11" i="5"/>
  <c r="Q11" i="5" s="1"/>
  <c r="M11" i="5"/>
  <c r="I11" i="5"/>
  <c r="E11" i="5"/>
  <c r="P10" i="5"/>
  <c r="O10" i="5"/>
  <c r="Q10" i="5" s="1"/>
  <c r="M10" i="5"/>
  <c r="I10" i="5"/>
  <c r="E10" i="5"/>
  <c r="P9" i="5"/>
  <c r="O9" i="5"/>
  <c r="Q9" i="5" s="1"/>
  <c r="M9" i="5"/>
  <c r="I9" i="5"/>
  <c r="E9" i="5"/>
  <c r="P8" i="5"/>
  <c r="O8" i="5"/>
  <c r="Q8" i="5" s="1"/>
  <c r="M8" i="5"/>
  <c r="I8" i="5"/>
  <c r="E8" i="5"/>
  <c r="P7" i="5"/>
  <c r="O7" i="5"/>
  <c r="Q7" i="5" s="1"/>
  <c r="M7" i="5"/>
  <c r="I7" i="5"/>
  <c r="E7" i="5"/>
  <c r="P6" i="5"/>
  <c r="O6" i="5"/>
  <c r="Q6" i="5" s="1"/>
  <c r="M6" i="5"/>
  <c r="I6" i="5"/>
  <c r="E6" i="5"/>
  <c r="P5" i="5"/>
  <c r="O5" i="5"/>
  <c r="Q5" i="5" s="1"/>
  <c r="M5" i="5"/>
  <c r="I5" i="5"/>
  <c r="E5" i="5"/>
  <c r="Q4" i="5"/>
  <c r="P4" i="5"/>
  <c r="O4" i="5"/>
  <c r="M4" i="5"/>
  <c r="L4" i="5"/>
  <c r="K4" i="5"/>
  <c r="I4" i="5"/>
  <c r="H4" i="5"/>
  <c r="G4" i="5"/>
  <c r="F4" i="5"/>
  <c r="E4" i="5"/>
  <c r="D4" i="5"/>
  <c r="C4" i="5"/>
  <c r="B1" i="5"/>
  <c r="A1" i="5"/>
  <c r="P31" i="4"/>
  <c r="O31" i="4"/>
  <c r="Q31" i="4" s="1"/>
  <c r="M31" i="4"/>
  <c r="I31" i="4"/>
  <c r="E31" i="4"/>
  <c r="P30" i="4"/>
  <c r="O30" i="4"/>
  <c r="Q30" i="4" s="1"/>
  <c r="M30" i="4"/>
  <c r="I30" i="4"/>
  <c r="E30" i="4"/>
  <c r="P29" i="4"/>
  <c r="O29" i="4"/>
  <c r="Q29" i="4" s="1"/>
  <c r="M29" i="4"/>
  <c r="I29" i="4"/>
  <c r="E29" i="4"/>
  <c r="P28" i="4"/>
  <c r="O28" i="4"/>
  <c r="Q28" i="4" s="1"/>
  <c r="M28" i="4"/>
  <c r="I28" i="4"/>
  <c r="E28" i="4"/>
  <c r="P27" i="4"/>
  <c r="O27" i="4"/>
  <c r="Q27" i="4" s="1"/>
  <c r="M27" i="4"/>
  <c r="I27" i="4"/>
  <c r="E27" i="4"/>
  <c r="P26" i="4"/>
  <c r="O26" i="4"/>
  <c r="Q26" i="4" s="1"/>
  <c r="M26" i="4"/>
  <c r="I26" i="4"/>
  <c r="E26" i="4"/>
  <c r="P25" i="4"/>
  <c r="O25" i="4"/>
  <c r="Q25" i="4" s="1"/>
  <c r="M25" i="4"/>
  <c r="I25" i="4"/>
  <c r="E25" i="4"/>
  <c r="P24" i="4"/>
  <c r="O24" i="4"/>
  <c r="Q24" i="4" s="1"/>
  <c r="M24" i="4"/>
  <c r="I24" i="4"/>
  <c r="E24" i="4"/>
  <c r="P23" i="4"/>
  <c r="O23" i="4"/>
  <c r="Q23" i="4" s="1"/>
  <c r="M23" i="4"/>
  <c r="I23" i="4"/>
  <c r="E23" i="4"/>
  <c r="P22" i="4"/>
  <c r="O22" i="4"/>
  <c r="Q22" i="4" s="1"/>
  <c r="M22" i="4"/>
  <c r="I22" i="4"/>
  <c r="E22" i="4"/>
  <c r="P21" i="4"/>
  <c r="O21" i="4"/>
  <c r="Q21" i="4" s="1"/>
  <c r="M21" i="4"/>
  <c r="I21" i="4"/>
  <c r="E21" i="4"/>
  <c r="P20" i="4"/>
  <c r="O20" i="4"/>
  <c r="Q20" i="4" s="1"/>
  <c r="M20" i="4"/>
  <c r="I20" i="4"/>
  <c r="E20" i="4"/>
  <c r="P19" i="4"/>
  <c r="O19" i="4"/>
  <c r="Q19" i="4" s="1"/>
  <c r="M19" i="4"/>
  <c r="I19" i="4"/>
  <c r="E19" i="4"/>
  <c r="P18" i="4"/>
  <c r="O18" i="4"/>
  <c r="Q18" i="4" s="1"/>
  <c r="M18" i="4"/>
  <c r="I18" i="4"/>
  <c r="E18" i="4"/>
  <c r="P17" i="4"/>
  <c r="O17" i="4"/>
  <c r="Q17" i="4" s="1"/>
  <c r="M17" i="4"/>
  <c r="I17" i="4"/>
  <c r="E17" i="4"/>
  <c r="P16" i="4"/>
  <c r="O16" i="4"/>
  <c r="Q16" i="4" s="1"/>
  <c r="M16" i="4"/>
  <c r="I16" i="4"/>
  <c r="E16" i="4"/>
  <c r="P15" i="4"/>
  <c r="O15" i="4"/>
  <c r="Q15" i="4" s="1"/>
  <c r="M15" i="4"/>
  <c r="I15" i="4"/>
  <c r="E15" i="4"/>
  <c r="P14" i="4"/>
  <c r="O14" i="4"/>
  <c r="Q14" i="4" s="1"/>
  <c r="M14" i="4"/>
  <c r="I14" i="4"/>
  <c r="E14" i="4"/>
  <c r="P13" i="4"/>
  <c r="O13" i="4"/>
  <c r="Q13" i="4" s="1"/>
  <c r="M13" i="4"/>
  <c r="I13" i="4"/>
  <c r="E13" i="4"/>
  <c r="P12" i="4"/>
  <c r="O12" i="4"/>
  <c r="Q12" i="4" s="1"/>
  <c r="M12" i="4"/>
  <c r="I12" i="4"/>
  <c r="E12" i="4"/>
  <c r="P11" i="4"/>
  <c r="O11" i="4"/>
  <c r="Q11" i="4" s="1"/>
  <c r="M11" i="4"/>
  <c r="I11" i="4"/>
  <c r="E11" i="4"/>
  <c r="P10" i="4"/>
  <c r="O10" i="4"/>
  <c r="Q10" i="4" s="1"/>
  <c r="M10" i="4"/>
  <c r="I10" i="4"/>
  <c r="E10" i="4"/>
  <c r="P9" i="4"/>
  <c r="O9" i="4"/>
  <c r="Q9" i="4" s="1"/>
  <c r="M9" i="4"/>
  <c r="I9" i="4"/>
  <c r="E9" i="4"/>
  <c r="P8" i="4"/>
  <c r="O8" i="4"/>
  <c r="Q8" i="4" s="1"/>
  <c r="M8" i="4"/>
  <c r="I8" i="4"/>
  <c r="E8" i="4"/>
  <c r="P7" i="4"/>
  <c r="O7" i="4"/>
  <c r="Q7" i="4" s="1"/>
  <c r="M7" i="4"/>
  <c r="I7" i="4"/>
  <c r="E7" i="4"/>
  <c r="P6" i="4"/>
  <c r="O6" i="4"/>
  <c r="Q6" i="4" s="1"/>
  <c r="M6" i="4"/>
  <c r="I6" i="4"/>
  <c r="E6" i="4"/>
  <c r="P5" i="4"/>
  <c r="O5" i="4"/>
  <c r="Q5" i="4" s="1"/>
  <c r="M5" i="4"/>
  <c r="I5" i="4"/>
  <c r="E5" i="4"/>
  <c r="Q4" i="4"/>
  <c r="P4" i="4"/>
  <c r="O4" i="4"/>
  <c r="M4" i="4"/>
  <c r="L4" i="4"/>
  <c r="K4" i="4"/>
  <c r="I4" i="4"/>
  <c r="H4" i="4"/>
  <c r="G4" i="4"/>
  <c r="F4" i="4"/>
  <c r="E4" i="4"/>
  <c r="D4" i="4"/>
  <c r="C4" i="4"/>
  <c r="B1" i="4"/>
  <c r="A1" i="4"/>
  <c r="O5" i="3"/>
  <c r="O4" i="3"/>
  <c r="P31" i="3"/>
  <c r="O31" i="3"/>
  <c r="Q31" i="3" s="1"/>
  <c r="M31" i="3"/>
  <c r="I31" i="3"/>
  <c r="E31" i="3"/>
  <c r="P30" i="3"/>
  <c r="O30" i="3"/>
  <c r="Q30" i="3" s="1"/>
  <c r="M30" i="3"/>
  <c r="I30" i="3"/>
  <c r="E30" i="3"/>
  <c r="P29" i="3"/>
  <c r="O29" i="3"/>
  <c r="Q29" i="3" s="1"/>
  <c r="M29" i="3"/>
  <c r="I29" i="3"/>
  <c r="E29" i="3"/>
  <c r="P28" i="3"/>
  <c r="O28" i="3"/>
  <c r="Q28" i="3" s="1"/>
  <c r="M28" i="3"/>
  <c r="I28" i="3"/>
  <c r="E28" i="3"/>
  <c r="P27" i="3"/>
  <c r="O27" i="3"/>
  <c r="Q27" i="3" s="1"/>
  <c r="M27" i="3"/>
  <c r="I27" i="3"/>
  <c r="E27" i="3"/>
  <c r="P26" i="3"/>
  <c r="O26" i="3"/>
  <c r="Q26" i="3" s="1"/>
  <c r="M26" i="3"/>
  <c r="I26" i="3"/>
  <c r="E26" i="3"/>
  <c r="P25" i="3"/>
  <c r="O25" i="3"/>
  <c r="Q25" i="3" s="1"/>
  <c r="M25" i="3"/>
  <c r="I25" i="3"/>
  <c r="E25" i="3"/>
  <c r="P24" i="3"/>
  <c r="O24" i="3"/>
  <c r="Q24" i="3" s="1"/>
  <c r="M24" i="3"/>
  <c r="I24" i="3"/>
  <c r="E24" i="3"/>
  <c r="P23" i="3"/>
  <c r="O23" i="3"/>
  <c r="Q23" i="3" s="1"/>
  <c r="M23" i="3"/>
  <c r="I23" i="3"/>
  <c r="E23" i="3"/>
  <c r="P22" i="3"/>
  <c r="O22" i="3"/>
  <c r="Q22" i="3" s="1"/>
  <c r="M22" i="3"/>
  <c r="I22" i="3"/>
  <c r="E22" i="3"/>
  <c r="P21" i="3"/>
  <c r="O21" i="3"/>
  <c r="Q21" i="3" s="1"/>
  <c r="M21" i="3"/>
  <c r="I21" i="3"/>
  <c r="E21" i="3"/>
  <c r="P20" i="3"/>
  <c r="O20" i="3"/>
  <c r="Q20" i="3" s="1"/>
  <c r="M20" i="3"/>
  <c r="I20" i="3"/>
  <c r="E20" i="3"/>
  <c r="P19" i="3"/>
  <c r="O19" i="3"/>
  <c r="Q19" i="3" s="1"/>
  <c r="M19" i="3"/>
  <c r="I19" i="3"/>
  <c r="E19" i="3"/>
  <c r="P18" i="3"/>
  <c r="O18" i="3"/>
  <c r="Q18" i="3" s="1"/>
  <c r="M18" i="3"/>
  <c r="I18" i="3"/>
  <c r="E18" i="3"/>
  <c r="P17" i="3"/>
  <c r="O17" i="3"/>
  <c r="Q17" i="3" s="1"/>
  <c r="M17" i="3"/>
  <c r="I17" i="3"/>
  <c r="E17" i="3"/>
  <c r="P16" i="3"/>
  <c r="O16" i="3"/>
  <c r="Q16" i="3" s="1"/>
  <c r="M16" i="3"/>
  <c r="I16" i="3"/>
  <c r="E16" i="3"/>
  <c r="P15" i="3"/>
  <c r="O15" i="3"/>
  <c r="Q15" i="3" s="1"/>
  <c r="M15" i="3"/>
  <c r="I15" i="3"/>
  <c r="E15" i="3"/>
  <c r="P14" i="3"/>
  <c r="O14" i="3"/>
  <c r="Q14" i="3" s="1"/>
  <c r="M14" i="3"/>
  <c r="I14" i="3"/>
  <c r="E14" i="3"/>
  <c r="P13" i="3"/>
  <c r="O13" i="3"/>
  <c r="Q13" i="3" s="1"/>
  <c r="M13" i="3"/>
  <c r="I13" i="3"/>
  <c r="E13" i="3"/>
  <c r="P12" i="3"/>
  <c r="O12" i="3"/>
  <c r="Q12" i="3" s="1"/>
  <c r="M12" i="3"/>
  <c r="I12" i="3"/>
  <c r="E12" i="3"/>
  <c r="P11" i="3"/>
  <c r="O11" i="3"/>
  <c r="Q11" i="3" s="1"/>
  <c r="M11" i="3"/>
  <c r="I11" i="3"/>
  <c r="E11" i="3"/>
  <c r="P10" i="3"/>
  <c r="O10" i="3"/>
  <c r="Q10" i="3" s="1"/>
  <c r="M10" i="3"/>
  <c r="I10" i="3"/>
  <c r="E10" i="3"/>
  <c r="P9" i="3"/>
  <c r="O9" i="3"/>
  <c r="Q9" i="3" s="1"/>
  <c r="M9" i="3"/>
  <c r="I9" i="3"/>
  <c r="E9" i="3"/>
  <c r="P8" i="3"/>
  <c r="O8" i="3"/>
  <c r="Q8" i="3" s="1"/>
  <c r="M8" i="3"/>
  <c r="I8" i="3"/>
  <c r="E8" i="3"/>
  <c r="P7" i="3"/>
  <c r="O7" i="3"/>
  <c r="Q7" i="3" s="1"/>
  <c r="M7" i="3"/>
  <c r="I7" i="3"/>
  <c r="E7" i="3"/>
  <c r="P6" i="3"/>
  <c r="O6" i="3"/>
  <c r="Q6" i="3" s="1"/>
  <c r="M6" i="3"/>
  <c r="I6" i="3"/>
  <c r="E6" i="3"/>
  <c r="P5" i="3"/>
  <c r="Q5" i="3"/>
  <c r="M5" i="3"/>
  <c r="I5" i="3"/>
  <c r="E5" i="3"/>
  <c r="Q4" i="3"/>
  <c r="P4" i="3"/>
  <c r="M4" i="3"/>
  <c r="L4" i="3"/>
  <c r="K4" i="3"/>
  <c r="I4" i="3"/>
  <c r="H4" i="3"/>
  <c r="G4" i="3"/>
  <c r="F4" i="3"/>
  <c r="E4" i="3"/>
  <c r="D4" i="3"/>
  <c r="C4" i="3"/>
  <c r="B1" i="3"/>
  <c r="A1" i="3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5" i="2"/>
  <c r="E4" i="2"/>
  <c r="D4" i="2"/>
  <c r="C4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O6" i="2"/>
  <c r="Q6" i="2" s="1"/>
  <c r="O7" i="2"/>
  <c r="Q7" i="2" s="1"/>
  <c r="O8" i="2"/>
  <c r="Q8" i="2" s="1"/>
  <c r="O9" i="2"/>
  <c r="Q9" i="2" s="1"/>
  <c r="O10" i="2"/>
  <c r="Q10" i="2" s="1"/>
  <c r="O11" i="2"/>
  <c r="Q11" i="2" s="1"/>
  <c r="O12" i="2"/>
  <c r="Q12" i="2" s="1"/>
  <c r="O13" i="2"/>
  <c r="Q13" i="2" s="1"/>
  <c r="O14" i="2"/>
  <c r="Q14" i="2" s="1"/>
  <c r="O15" i="2"/>
  <c r="Q15" i="2" s="1"/>
  <c r="O16" i="2"/>
  <c r="Q16" i="2" s="1"/>
  <c r="O17" i="2"/>
  <c r="Q17" i="2" s="1"/>
  <c r="O18" i="2"/>
  <c r="Q18" i="2" s="1"/>
  <c r="O19" i="2"/>
  <c r="Q19" i="2" s="1"/>
  <c r="O20" i="2"/>
  <c r="Q20" i="2" s="1"/>
  <c r="O21" i="2"/>
  <c r="Q21" i="2" s="1"/>
  <c r="O22" i="2"/>
  <c r="Q22" i="2" s="1"/>
  <c r="O23" i="2"/>
  <c r="Q23" i="2" s="1"/>
  <c r="O24" i="2"/>
  <c r="Q24" i="2" s="1"/>
  <c r="O25" i="2"/>
  <c r="Q25" i="2" s="1"/>
  <c r="O26" i="2"/>
  <c r="Q26" i="2" s="1"/>
  <c r="O27" i="2"/>
  <c r="Q27" i="2" s="1"/>
  <c r="O28" i="2"/>
  <c r="Q28" i="2" s="1"/>
  <c r="O29" i="2"/>
  <c r="Q29" i="2" s="1"/>
  <c r="O30" i="2"/>
  <c r="Q30" i="2" s="1"/>
  <c r="O31" i="2"/>
  <c r="Q31" i="2" s="1"/>
  <c r="P5" i="2"/>
  <c r="P4" i="2" s="1"/>
  <c r="O5" i="2"/>
  <c r="L4" i="2"/>
  <c r="K4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5" i="2"/>
  <c r="M4" i="2" s="1"/>
  <c r="H4" i="2"/>
  <c r="G4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5" i="2"/>
  <c r="I4" i="2" s="1"/>
  <c r="F4" i="2"/>
  <c r="B1" i="2"/>
  <c r="A1" i="2"/>
  <c r="O4" i="2" l="1"/>
  <c r="Q5" i="2"/>
  <c r="Q4" i="2" s="1"/>
</calcChain>
</file>

<file path=xl/sharedStrings.xml><?xml version="1.0" encoding="utf-8"?>
<sst xmlns="http://schemas.openxmlformats.org/spreadsheetml/2006/main" count="564" uniqueCount="71">
  <si>
    <t>No.</t>
  </si>
  <si>
    <t>Indikator</t>
  </si>
  <si>
    <t>L</t>
  </si>
  <si>
    <t>P</t>
  </si>
  <si>
    <t>L+P</t>
  </si>
  <si>
    <t>Satuan</t>
  </si>
  <si>
    <t>Jumlah Stunting</t>
  </si>
  <si>
    <t>Puskesmas Sooko</t>
  </si>
  <si>
    <t>Puskesmas Trowulan</t>
  </si>
  <si>
    <t>Puskesmas Tawangsari</t>
  </si>
  <si>
    <t>Puskesmas Puri</t>
  </si>
  <si>
    <t>Puskesmas Gayaman</t>
  </si>
  <si>
    <t>Puskesmas Bangsal</t>
  </si>
  <si>
    <t>Puskesmas Gedeg</t>
  </si>
  <si>
    <t>Puskesmas Lespadangan</t>
  </si>
  <si>
    <t>Puskesmas Kemlagi</t>
  </si>
  <si>
    <t>1.10</t>
  </si>
  <si>
    <t>Puskesmas Kedungsari</t>
  </si>
  <si>
    <t>1.11</t>
  </si>
  <si>
    <t>Puskesmas Kupang</t>
  </si>
  <si>
    <t>1.12</t>
  </si>
  <si>
    <t>Puskesmas Jetis</t>
  </si>
  <si>
    <t>1.13</t>
  </si>
  <si>
    <t>Puskesmas Dawarblandong</t>
  </si>
  <si>
    <t>1.14</t>
  </si>
  <si>
    <t>Puskesmas Mojosari</t>
  </si>
  <si>
    <t>1.15</t>
  </si>
  <si>
    <t>Puskesmas Modopuro</t>
  </si>
  <si>
    <t>1.16</t>
  </si>
  <si>
    <t>Puskesmas Pungging</t>
  </si>
  <si>
    <t>1.17</t>
  </si>
  <si>
    <t>Puskesmas Watukenongo</t>
  </si>
  <si>
    <t>1.18</t>
  </si>
  <si>
    <t>Puskesmas Ngoro</t>
  </si>
  <si>
    <t>1.19</t>
  </si>
  <si>
    <t>Puskesmas Manduro</t>
  </si>
  <si>
    <t>1.20</t>
  </si>
  <si>
    <t>Puskesmas Dlanggu</t>
  </si>
  <si>
    <t>1.21</t>
  </si>
  <si>
    <t>Puskesmas Kutorejo</t>
  </si>
  <si>
    <t>1.22</t>
  </si>
  <si>
    <t>Puskesmas Pesanggrahan</t>
  </si>
  <si>
    <t>1.23</t>
  </si>
  <si>
    <t>Puskesmas Pacet</t>
  </si>
  <si>
    <t>1.24</t>
  </si>
  <si>
    <t>Puskesmas Pandan</t>
  </si>
  <si>
    <t>1.25</t>
  </si>
  <si>
    <t>Puskesmas Trawas</t>
  </si>
  <si>
    <t>1.26</t>
  </si>
  <si>
    <t>Puskesmas Gondang</t>
  </si>
  <si>
    <t>1.27</t>
  </si>
  <si>
    <t>Puskesmas Jatirejo</t>
  </si>
  <si>
    <t>Balita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</si>
  <si>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</si>
  <si>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</si>
  <si>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</si>
  <si>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</si>
  <si>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</si>
  <si>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</si>
  <si>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</si>
  <si>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</si>
  <si>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</si>
  <si>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 xml:space="preserve"> Juli 2022</t>
  </si>
  <si>
    <t>balita pendek</t>
  </si>
  <si>
    <t>balita sangat pendek</t>
  </si>
  <si>
    <t>total</t>
  </si>
  <si>
    <t xml:space="preserve"> Agustus 2022</t>
  </si>
  <si>
    <t xml:space="preserve"> September 2022</t>
  </si>
  <si>
    <t xml:space="preserve"> Oktober 2022</t>
  </si>
  <si>
    <t xml:space="preserve"> November 2022</t>
  </si>
  <si>
    <t xml:space="preserve">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</si>
</sst>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49" fontId="3" fillId="0" borderId="0" xfId="0" applyNumberFormat="1" applyFont="1"/>
    <xf numFmtId="49" fontId="2" fillId="0" borderId="0" xfId="0" applyNumberFormat="1" applyFont="1"/>
    <xf numFmtId="0" fontId="2" fillId="2" borderId="1" xfId="0" quotePrefix="1" applyFont="1" applyFill="1" applyBorder="1"/>
    <xf numFmtId="0" fontId="2" fillId="2" borderId="2" xfId="0" applyFont="1" applyFill="1" applyBorder="1" applyAlignment="1">
      <alignment horizontal="left"/>
    </xf>
    <xf numFmtId="2" fontId="0" fillId="0" borderId="0" xfId="0" applyNumberForma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/>
    <xf numFmtId="0" fontId="0" fillId="0" borderId="3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/>
    <xf numFmtId="0" fontId="0" fillId="0" borderId="4" xfId="0" applyBorder="1" applyAlignment="1"/>
    <xf numFmtId="0" fontId="1" fillId="0" borderId="1" xfId="0" applyFont="1" applyBorder="1" applyAlignmen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261-A4EF-4A23-B6C7-321803851E64}">
  <sheetPr>
    <pageSetUpPr fitToPage="1"/>
  </sheetPr>
  <dimension ref="A1:AL1000"/>
  <sheetViews>
    <sheetView view="pageBreakPreview" zoomScaleNormal="100" zoomScaleSheetLayoutView="100" workbookViewId="0">
      <selection activeCell="K9" sqref="K9"/>
    </sheetView>
  </sheetViews>
  <sheetFormatPr defaultColWidth="14.42578125" defaultRowHeight="15" customHeight="1" x14ac:dyDescent="0.25"/>
  <cols>
    <col min="1" max="1" width="8.7109375" customWidth="1"/>
    <col min="2" max="2" width="27.85546875" customWidth="1"/>
    <col min="3" max="3" width="10.140625" style="14" customWidth="1"/>
    <col min="4" max="4" width="9.42578125" style="14" customWidth="1"/>
    <col min="5" max="5" width="8" style="14" customWidth="1"/>
    <col min="6" max="6" width="8.7109375" customWidth="1"/>
    <col min="7" max="7" width="6.5703125" customWidth="1"/>
    <col min="8" max="17" width="5.7109375" customWidth="1"/>
    <col min="18" max="20" width="8.7109375" customWidth="1"/>
  </cols>
  <sheetData>
    <row r="1" spans="1:17" x14ac:dyDescent="0.25">
      <c r="A1" s="19">
        <f>E4</f>
        <v>1342</v>
      </c>
      <c r="B1" s="1" t="str">
        <f t="shared" ref="B1" si="0">F4</f>
        <v>Balita</v>
      </c>
    </row>
    <row r="2" spans="1:17" x14ac:dyDescent="0.25">
      <c r="A2" s="12" t="s">
        <v>62</v>
      </c>
    </row>
    <row r="3" spans="1:17" x14ac:dyDescent="0.25">
      <c r="A3" s="2" t="s">
        <v>0</v>
      </c>
      <c r="B3" s="3" t="s">
        <v>1</v>
      </c>
      <c r="C3" s="15" t="s">
        <v>2</v>
      </c>
      <c r="D3" s="15" t="s">
        <v>3</v>
      </c>
      <c r="E3" s="15" t="s">
        <v>4</v>
      </c>
      <c r="F3" s="4" t="s">
        <v>5</v>
      </c>
      <c r="G3" s="20" t="s">
        <v>63</v>
      </c>
      <c r="H3" s="21"/>
      <c r="I3" s="21"/>
      <c r="J3" s="22"/>
      <c r="K3" s="23" t="s">
        <v>64</v>
      </c>
      <c r="L3" s="23"/>
      <c r="M3" s="24"/>
      <c r="N3" s="23"/>
      <c r="O3" s="25" t="s">
        <v>2</v>
      </c>
      <c r="P3" s="25" t="s">
        <v>3</v>
      </c>
      <c r="Q3" s="25" t="s">
        <v>65</v>
      </c>
    </row>
    <row r="4" spans="1:17" x14ac:dyDescent="0.25">
      <c r="A4" s="5">
        <v>1</v>
      </c>
      <c r="B4" s="6" t="s">
        <v>6</v>
      </c>
      <c r="C4" s="18">
        <f>SUM(C5:C31)</f>
        <v>756</v>
      </c>
      <c r="D4" s="18">
        <f>SUM(D5:D31)</f>
        <v>586</v>
      </c>
      <c r="E4" s="18">
        <f>SUM(E5:E31)</f>
        <v>1342</v>
      </c>
      <c r="F4" s="7" t="str">
        <f>F5</f>
        <v>Balita</v>
      </c>
      <c r="G4">
        <f>SUM(G5:G31)</f>
        <v>618</v>
      </c>
      <c r="H4">
        <f t="shared" ref="H4:I4" si="1">SUM(H5:H31)</f>
        <v>461</v>
      </c>
      <c r="I4">
        <f t="shared" si="1"/>
        <v>1079</v>
      </c>
      <c r="K4">
        <f>SUM(K5:K31)</f>
        <v>138</v>
      </c>
      <c r="L4">
        <f t="shared" ref="L4" si="2">SUM(L5:L31)</f>
        <v>125</v>
      </c>
      <c r="M4">
        <f>SUM(M5:M31)</f>
        <v>263</v>
      </c>
      <c r="O4">
        <f t="shared" ref="O4:Q4" si="3">SUM(O5:O31)</f>
        <v>756</v>
      </c>
      <c r="P4">
        <f t="shared" si="3"/>
        <v>586</v>
      </c>
      <c r="Q4">
        <f t="shared" si="3"/>
        <v>1342</v>
      </c>
    </row>
    <row r="5" spans="1:17" x14ac:dyDescent="0.25">
      <c r="A5" s="8" t="s">
        <v>53</v>
      </c>
      <c r="B5" s="9" t="s">
        <v>7</v>
      </c>
      <c r="C5" s="16">
        <v>102</v>
      </c>
      <c r="D5" s="16">
        <v>65</v>
      </c>
      <c r="E5" s="17">
        <f>C5+D5</f>
        <v>167</v>
      </c>
      <c r="F5" s="13" t="s">
        <v>52</v>
      </c>
      <c r="G5">
        <v>83</v>
      </c>
      <c r="H5">
        <v>60</v>
      </c>
      <c r="I5">
        <f>G5+H5</f>
        <v>143</v>
      </c>
      <c r="K5">
        <v>19</v>
      </c>
      <c r="L5">
        <v>5</v>
      </c>
      <c r="M5">
        <f>K5+L5</f>
        <v>24</v>
      </c>
      <c r="O5">
        <f>G5+K5</f>
        <v>102</v>
      </c>
      <c r="P5">
        <f>H5+L5</f>
        <v>65</v>
      </c>
      <c r="Q5">
        <f>O5+P5</f>
        <v>167</v>
      </c>
    </row>
    <row r="6" spans="1:17" x14ac:dyDescent="0.25">
      <c r="A6" s="8" t="s">
        <v>54</v>
      </c>
      <c r="B6" s="9" t="s">
        <v>8</v>
      </c>
      <c r="C6" s="16">
        <v>6</v>
      </c>
      <c r="D6" s="16">
        <v>1</v>
      </c>
      <c r="E6" s="17">
        <f t="shared" ref="E6:E31" si="4">C6+D6</f>
        <v>7</v>
      </c>
      <c r="F6" s="13" t="s">
        <v>52</v>
      </c>
      <c r="G6" s="26"/>
      <c r="H6" s="26"/>
      <c r="I6" s="26">
        <f t="shared" ref="I6:I31" si="5">G6+H6</f>
        <v>0</v>
      </c>
      <c r="K6">
        <v>6</v>
      </c>
      <c r="L6">
        <v>1</v>
      </c>
      <c r="M6">
        <f>K6+L6</f>
        <v>7</v>
      </c>
      <c r="O6">
        <f t="shared" ref="O6:O31" si="6">G6+K6</f>
        <v>6</v>
      </c>
      <c r="P6">
        <f t="shared" ref="P6:P31" si="7">H6+L6</f>
        <v>1</v>
      </c>
      <c r="Q6">
        <f t="shared" ref="Q6:Q30" si="8">O6+P6</f>
        <v>7</v>
      </c>
    </row>
    <row r="7" spans="1:17" x14ac:dyDescent="0.25">
      <c r="A7" s="8" t="s">
        <v>55</v>
      </c>
      <c r="B7" s="9" t="s">
        <v>9</v>
      </c>
      <c r="C7" s="16">
        <v>20</v>
      </c>
      <c r="D7" s="16">
        <v>29</v>
      </c>
      <c r="E7" s="17">
        <f t="shared" si="4"/>
        <v>49</v>
      </c>
      <c r="F7" s="13" t="s">
        <v>52</v>
      </c>
      <c r="G7">
        <v>17</v>
      </c>
      <c r="H7">
        <v>28</v>
      </c>
      <c r="I7">
        <f t="shared" si="5"/>
        <v>45</v>
      </c>
      <c r="K7">
        <v>3</v>
      </c>
      <c r="L7">
        <v>1</v>
      </c>
      <c r="M7">
        <f>K7+L7</f>
        <v>4</v>
      </c>
      <c r="O7">
        <f t="shared" si="6"/>
        <v>20</v>
      </c>
      <c r="P7">
        <f t="shared" si="7"/>
        <v>29</v>
      </c>
      <c r="Q7">
        <f t="shared" si="8"/>
        <v>49</v>
      </c>
    </row>
    <row r="8" spans="1:17" x14ac:dyDescent="0.25">
      <c r="A8" s="8" t="s">
        <v>56</v>
      </c>
      <c r="B8" s="9" t="s">
        <v>10</v>
      </c>
      <c r="C8" s="16">
        <v>30</v>
      </c>
      <c r="D8" s="16">
        <v>22</v>
      </c>
      <c r="E8" s="17">
        <f t="shared" si="4"/>
        <v>52</v>
      </c>
      <c r="F8" s="13" t="s">
        <v>52</v>
      </c>
      <c r="G8">
        <v>28</v>
      </c>
      <c r="H8">
        <v>17</v>
      </c>
      <c r="I8">
        <f t="shared" si="5"/>
        <v>45</v>
      </c>
      <c r="K8">
        <v>2</v>
      </c>
      <c r="L8">
        <v>5</v>
      </c>
      <c r="M8">
        <f>K8+L8</f>
        <v>7</v>
      </c>
      <c r="O8">
        <f t="shared" si="6"/>
        <v>30</v>
      </c>
      <c r="P8">
        <f t="shared" si="7"/>
        <v>22</v>
      </c>
      <c r="Q8">
        <f t="shared" si="8"/>
        <v>52</v>
      </c>
    </row>
    <row r="9" spans="1:17" x14ac:dyDescent="0.25">
      <c r="A9" s="8" t="s">
        <v>57</v>
      </c>
      <c r="B9" s="9" t="s">
        <v>11</v>
      </c>
      <c r="C9" s="16">
        <v>21</v>
      </c>
      <c r="D9" s="16">
        <v>17</v>
      </c>
      <c r="E9" s="17">
        <f t="shared" si="4"/>
        <v>38</v>
      </c>
      <c r="F9" s="13" t="s">
        <v>52</v>
      </c>
      <c r="G9">
        <v>17</v>
      </c>
      <c r="H9">
        <v>14</v>
      </c>
      <c r="I9">
        <f t="shared" si="5"/>
        <v>31</v>
      </c>
      <c r="K9">
        <v>4</v>
      </c>
      <c r="L9">
        <v>3</v>
      </c>
      <c r="M9">
        <f>K9+L9</f>
        <v>7</v>
      </c>
      <c r="O9">
        <f t="shared" si="6"/>
        <v>21</v>
      </c>
      <c r="P9">
        <f t="shared" si="7"/>
        <v>17</v>
      </c>
      <c r="Q9">
        <f t="shared" si="8"/>
        <v>38</v>
      </c>
    </row>
    <row r="10" spans="1:17" x14ac:dyDescent="0.25">
      <c r="A10" s="8" t="s">
        <v>58</v>
      </c>
      <c r="B10" s="9" t="s">
        <v>12</v>
      </c>
      <c r="C10" s="16">
        <v>10</v>
      </c>
      <c r="D10" s="16">
        <v>10</v>
      </c>
      <c r="E10" s="17">
        <f t="shared" si="4"/>
        <v>20</v>
      </c>
      <c r="F10" s="13" t="s">
        <v>52</v>
      </c>
      <c r="G10">
        <v>5</v>
      </c>
      <c r="H10">
        <v>3</v>
      </c>
      <c r="I10">
        <f t="shared" si="5"/>
        <v>8</v>
      </c>
      <c r="K10">
        <v>5</v>
      </c>
      <c r="L10">
        <v>7</v>
      </c>
      <c r="M10">
        <f>K10+L10</f>
        <v>12</v>
      </c>
      <c r="O10">
        <f t="shared" si="6"/>
        <v>10</v>
      </c>
      <c r="P10">
        <f t="shared" si="7"/>
        <v>10</v>
      </c>
      <c r="Q10">
        <f t="shared" si="8"/>
        <v>20</v>
      </c>
    </row>
    <row r="11" spans="1:17" x14ac:dyDescent="0.25">
      <c r="A11" s="8" t="s">
        <v>59</v>
      </c>
      <c r="B11" s="9" t="s">
        <v>13</v>
      </c>
      <c r="C11" s="16">
        <v>30</v>
      </c>
      <c r="D11" s="16">
        <v>31</v>
      </c>
      <c r="E11" s="17">
        <f t="shared" si="4"/>
        <v>61</v>
      </c>
      <c r="F11" s="13" t="s">
        <v>52</v>
      </c>
      <c r="G11">
        <v>30</v>
      </c>
      <c r="H11">
        <v>27</v>
      </c>
      <c r="I11">
        <f t="shared" si="5"/>
        <v>57</v>
      </c>
      <c r="K11">
        <v>0</v>
      </c>
      <c r="L11">
        <v>4</v>
      </c>
      <c r="M11">
        <f>K11+L11</f>
        <v>4</v>
      </c>
      <c r="O11">
        <f t="shared" si="6"/>
        <v>30</v>
      </c>
      <c r="P11">
        <f t="shared" si="7"/>
        <v>31</v>
      </c>
      <c r="Q11">
        <f t="shared" si="8"/>
        <v>61</v>
      </c>
    </row>
    <row r="12" spans="1:17" x14ac:dyDescent="0.25">
      <c r="A12" s="8" t="s">
        <v>60</v>
      </c>
      <c r="B12" s="9" t="s">
        <v>14</v>
      </c>
      <c r="C12" s="16">
        <v>29</v>
      </c>
      <c r="D12" s="16">
        <v>20</v>
      </c>
      <c r="E12" s="17">
        <f t="shared" si="4"/>
        <v>49</v>
      </c>
      <c r="F12" s="13" t="s">
        <v>52</v>
      </c>
      <c r="G12">
        <v>24</v>
      </c>
      <c r="H12">
        <v>15</v>
      </c>
      <c r="I12">
        <f t="shared" si="5"/>
        <v>39</v>
      </c>
      <c r="K12">
        <v>5</v>
      </c>
      <c r="L12">
        <v>5</v>
      </c>
      <c r="M12">
        <f>K12+L12</f>
        <v>10</v>
      </c>
      <c r="O12">
        <f t="shared" si="6"/>
        <v>29</v>
      </c>
      <c r="P12">
        <f t="shared" si="7"/>
        <v>20</v>
      </c>
      <c r="Q12">
        <f t="shared" si="8"/>
        <v>49</v>
      </c>
    </row>
    <row r="13" spans="1:17" x14ac:dyDescent="0.25">
      <c r="A13" s="8" t="s">
        <v>61</v>
      </c>
      <c r="B13" s="9" t="s">
        <v>15</v>
      </c>
      <c r="C13" s="16">
        <v>35</v>
      </c>
      <c r="D13" s="16">
        <v>19</v>
      </c>
      <c r="E13" s="17">
        <f t="shared" si="4"/>
        <v>54</v>
      </c>
      <c r="F13" s="13" t="s">
        <v>52</v>
      </c>
      <c r="G13">
        <v>35</v>
      </c>
      <c r="H13">
        <v>19</v>
      </c>
      <c r="I13">
        <f t="shared" si="5"/>
        <v>54</v>
      </c>
      <c r="K13">
        <v>0</v>
      </c>
      <c r="L13">
        <v>0</v>
      </c>
      <c r="M13">
        <f>K13+L13</f>
        <v>0</v>
      </c>
      <c r="O13">
        <f t="shared" si="6"/>
        <v>35</v>
      </c>
      <c r="P13">
        <f t="shared" si="7"/>
        <v>19</v>
      </c>
      <c r="Q13">
        <f t="shared" si="8"/>
        <v>54</v>
      </c>
    </row>
    <row r="14" spans="1:17" x14ac:dyDescent="0.25">
      <c r="A14" s="8" t="s">
        <v>16</v>
      </c>
      <c r="B14" s="9" t="s">
        <v>17</v>
      </c>
      <c r="C14" s="16">
        <v>15</v>
      </c>
      <c r="D14" s="16">
        <v>17</v>
      </c>
      <c r="E14" s="17">
        <f t="shared" si="4"/>
        <v>32</v>
      </c>
      <c r="F14" s="13" t="s">
        <v>52</v>
      </c>
      <c r="G14">
        <v>13</v>
      </c>
      <c r="H14">
        <v>12</v>
      </c>
      <c r="I14">
        <f t="shared" si="5"/>
        <v>25</v>
      </c>
      <c r="K14">
        <v>2</v>
      </c>
      <c r="L14">
        <v>5</v>
      </c>
      <c r="M14">
        <f>K14+L14</f>
        <v>7</v>
      </c>
      <c r="O14">
        <f t="shared" si="6"/>
        <v>15</v>
      </c>
      <c r="P14">
        <f t="shared" si="7"/>
        <v>17</v>
      </c>
      <c r="Q14">
        <f t="shared" si="8"/>
        <v>32</v>
      </c>
    </row>
    <row r="15" spans="1:17" x14ac:dyDescent="0.25">
      <c r="A15" s="8" t="s">
        <v>18</v>
      </c>
      <c r="B15" s="9" t="s">
        <v>19</v>
      </c>
      <c r="C15" s="16">
        <v>18</v>
      </c>
      <c r="D15" s="16">
        <v>15</v>
      </c>
      <c r="E15" s="17">
        <f t="shared" si="4"/>
        <v>33</v>
      </c>
      <c r="F15" s="13" t="s">
        <v>52</v>
      </c>
      <c r="G15">
        <v>7</v>
      </c>
      <c r="H15">
        <v>9</v>
      </c>
      <c r="I15">
        <f t="shared" si="5"/>
        <v>16</v>
      </c>
      <c r="K15">
        <v>11</v>
      </c>
      <c r="L15">
        <v>6</v>
      </c>
      <c r="M15">
        <f>K15+L15</f>
        <v>17</v>
      </c>
      <c r="O15">
        <f t="shared" si="6"/>
        <v>18</v>
      </c>
      <c r="P15">
        <f t="shared" si="7"/>
        <v>15</v>
      </c>
      <c r="Q15">
        <f t="shared" si="8"/>
        <v>33</v>
      </c>
    </row>
    <row r="16" spans="1:17" x14ac:dyDescent="0.25">
      <c r="A16" s="8" t="s">
        <v>20</v>
      </c>
      <c r="B16" s="9" t="s">
        <v>21</v>
      </c>
      <c r="C16" s="16">
        <v>15</v>
      </c>
      <c r="D16" s="16">
        <v>12</v>
      </c>
      <c r="E16" s="17">
        <f t="shared" si="4"/>
        <v>27</v>
      </c>
      <c r="F16" s="13" t="s">
        <v>52</v>
      </c>
      <c r="G16">
        <v>9</v>
      </c>
      <c r="H16">
        <v>7</v>
      </c>
      <c r="I16">
        <f t="shared" si="5"/>
        <v>16</v>
      </c>
      <c r="K16">
        <v>6</v>
      </c>
      <c r="L16">
        <v>5</v>
      </c>
      <c r="M16">
        <f>K16+L16</f>
        <v>11</v>
      </c>
      <c r="O16">
        <f t="shared" si="6"/>
        <v>15</v>
      </c>
      <c r="P16">
        <f t="shared" si="7"/>
        <v>12</v>
      </c>
      <c r="Q16">
        <f t="shared" si="8"/>
        <v>27</v>
      </c>
    </row>
    <row r="17" spans="1:17" x14ac:dyDescent="0.25">
      <c r="A17" s="8" t="s">
        <v>22</v>
      </c>
      <c r="B17" s="9" t="s">
        <v>23</v>
      </c>
      <c r="C17" s="16">
        <v>31</v>
      </c>
      <c r="D17" s="16">
        <v>27</v>
      </c>
      <c r="E17" s="17">
        <f t="shared" si="4"/>
        <v>58</v>
      </c>
      <c r="F17" s="13" t="s">
        <v>52</v>
      </c>
      <c r="G17">
        <v>24</v>
      </c>
      <c r="H17">
        <v>18</v>
      </c>
      <c r="I17">
        <f t="shared" si="5"/>
        <v>42</v>
      </c>
      <c r="K17">
        <v>7</v>
      </c>
      <c r="L17">
        <v>9</v>
      </c>
      <c r="M17">
        <f>K17+L17</f>
        <v>16</v>
      </c>
      <c r="O17">
        <f t="shared" si="6"/>
        <v>31</v>
      </c>
      <c r="P17">
        <f t="shared" si="7"/>
        <v>27</v>
      </c>
      <c r="Q17">
        <f t="shared" si="8"/>
        <v>58</v>
      </c>
    </row>
    <row r="18" spans="1:17" x14ac:dyDescent="0.25">
      <c r="A18" s="8" t="s">
        <v>24</v>
      </c>
      <c r="B18" s="9" t="s">
        <v>25</v>
      </c>
      <c r="C18" s="16">
        <v>36</v>
      </c>
      <c r="D18" s="16">
        <v>24</v>
      </c>
      <c r="E18" s="17">
        <f t="shared" si="4"/>
        <v>60</v>
      </c>
      <c r="F18" s="13" t="s">
        <v>52</v>
      </c>
      <c r="G18">
        <v>30</v>
      </c>
      <c r="H18">
        <v>17</v>
      </c>
      <c r="I18">
        <f t="shared" si="5"/>
        <v>47</v>
      </c>
      <c r="K18">
        <v>6</v>
      </c>
      <c r="L18">
        <v>7</v>
      </c>
      <c r="M18">
        <f>K18+L18</f>
        <v>13</v>
      </c>
      <c r="O18">
        <f t="shared" si="6"/>
        <v>36</v>
      </c>
      <c r="P18">
        <f t="shared" si="7"/>
        <v>24</v>
      </c>
      <c r="Q18">
        <f t="shared" si="8"/>
        <v>60</v>
      </c>
    </row>
    <row r="19" spans="1:17" x14ac:dyDescent="0.25">
      <c r="A19" s="8" t="s">
        <v>26</v>
      </c>
      <c r="B19" s="9" t="s">
        <v>27</v>
      </c>
      <c r="C19" s="16">
        <v>4</v>
      </c>
      <c r="D19" s="16">
        <v>7</v>
      </c>
      <c r="E19" s="17">
        <f t="shared" si="4"/>
        <v>11</v>
      </c>
      <c r="F19" s="13" t="s">
        <v>52</v>
      </c>
      <c r="G19">
        <v>4</v>
      </c>
      <c r="H19">
        <v>4</v>
      </c>
      <c r="I19">
        <f t="shared" si="5"/>
        <v>8</v>
      </c>
      <c r="K19">
        <v>0</v>
      </c>
      <c r="L19">
        <v>3</v>
      </c>
      <c r="M19">
        <f>K19+L19</f>
        <v>3</v>
      </c>
      <c r="O19">
        <f t="shared" si="6"/>
        <v>4</v>
      </c>
      <c r="P19">
        <f t="shared" si="7"/>
        <v>7</v>
      </c>
      <c r="Q19">
        <f t="shared" si="8"/>
        <v>11</v>
      </c>
    </row>
    <row r="20" spans="1:17" x14ac:dyDescent="0.25">
      <c r="A20" s="8" t="s">
        <v>28</v>
      </c>
      <c r="B20" s="9" t="s">
        <v>29</v>
      </c>
      <c r="C20" s="16">
        <v>31</v>
      </c>
      <c r="D20" s="16">
        <v>27</v>
      </c>
      <c r="E20" s="17">
        <f t="shared" si="4"/>
        <v>58</v>
      </c>
      <c r="F20" s="13" t="s">
        <v>52</v>
      </c>
      <c r="G20">
        <v>25</v>
      </c>
      <c r="H20">
        <v>19</v>
      </c>
      <c r="I20">
        <f t="shared" si="5"/>
        <v>44</v>
      </c>
      <c r="K20">
        <v>6</v>
      </c>
      <c r="L20">
        <v>8</v>
      </c>
      <c r="M20">
        <f>K20+L20</f>
        <v>14</v>
      </c>
      <c r="O20">
        <f t="shared" si="6"/>
        <v>31</v>
      </c>
      <c r="P20">
        <f t="shared" si="7"/>
        <v>27</v>
      </c>
      <c r="Q20">
        <f t="shared" si="8"/>
        <v>58</v>
      </c>
    </row>
    <row r="21" spans="1:17" ht="15.75" customHeight="1" x14ac:dyDescent="0.25">
      <c r="A21" s="8" t="s">
        <v>30</v>
      </c>
      <c r="B21" s="9" t="s">
        <v>31</v>
      </c>
      <c r="C21" s="16">
        <v>10</v>
      </c>
      <c r="D21" s="16">
        <v>4</v>
      </c>
      <c r="E21" s="17">
        <f t="shared" si="4"/>
        <v>14</v>
      </c>
      <c r="F21" s="13" t="s">
        <v>52</v>
      </c>
      <c r="G21">
        <v>10</v>
      </c>
      <c r="H21">
        <v>4</v>
      </c>
      <c r="I21">
        <f t="shared" si="5"/>
        <v>14</v>
      </c>
      <c r="K21">
        <v>0</v>
      </c>
      <c r="L21">
        <v>0</v>
      </c>
      <c r="M21">
        <f>K21+L21</f>
        <v>0</v>
      </c>
      <c r="O21">
        <f t="shared" si="6"/>
        <v>10</v>
      </c>
      <c r="P21">
        <f t="shared" si="7"/>
        <v>4</v>
      </c>
      <c r="Q21">
        <f t="shared" si="8"/>
        <v>14</v>
      </c>
    </row>
    <row r="22" spans="1:17" ht="15.75" customHeight="1" x14ac:dyDescent="0.25">
      <c r="A22" s="8" t="s">
        <v>32</v>
      </c>
      <c r="B22" s="9" t="s">
        <v>33</v>
      </c>
      <c r="C22" s="16">
        <v>25</v>
      </c>
      <c r="D22" s="16">
        <v>14</v>
      </c>
      <c r="E22" s="17">
        <f t="shared" si="4"/>
        <v>39</v>
      </c>
      <c r="F22" s="13" t="s">
        <v>52</v>
      </c>
      <c r="G22">
        <v>22</v>
      </c>
      <c r="H22">
        <v>12</v>
      </c>
      <c r="I22">
        <f t="shared" si="5"/>
        <v>34</v>
      </c>
      <c r="K22">
        <v>3</v>
      </c>
      <c r="L22">
        <v>2</v>
      </c>
      <c r="M22">
        <f>K22+L22</f>
        <v>5</v>
      </c>
      <c r="O22">
        <f t="shared" si="6"/>
        <v>25</v>
      </c>
      <c r="P22">
        <f t="shared" si="7"/>
        <v>14</v>
      </c>
      <c r="Q22">
        <f t="shared" si="8"/>
        <v>39</v>
      </c>
    </row>
    <row r="23" spans="1:17" ht="15.75" customHeight="1" x14ac:dyDescent="0.25">
      <c r="A23" s="8" t="s">
        <v>34</v>
      </c>
      <c r="B23" s="9" t="s">
        <v>35</v>
      </c>
      <c r="C23" s="16">
        <v>9</v>
      </c>
      <c r="D23" s="16">
        <v>7</v>
      </c>
      <c r="E23" s="17">
        <f t="shared" si="4"/>
        <v>16</v>
      </c>
      <c r="F23" s="13" t="s">
        <v>52</v>
      </c>
      <c r="G23">
        <v>8</v>
      </c>
      <c r="H23">
        <v>6</v>
      </c>
      <c r="I23">
        <f t="shared" si="5"/>
        <v>14</v>
      </c>
      <c r="K23">
        <v>1</v>
      </c>
      <c r="L23">
        <v>1</v>
      </c>
      <c r="M23">
        <f>K23+L23</f>
        <v>2</v>
      </c>
      <c r="O23">
        <f t="shared" si="6"/>
        <v>9</v>
      </c>
      <c r="P23">
        <f t="shared" si="7"/>
        <v>7</v>
      </c>
      <c r="Q23">
        <f t="shared" si="8"/>
        <v>16</v>
      </c>
    </row>
    <row r="24" spans="1:17" ht="15.75" customHeight="1" x14ac:dyDescent="0.25">
      <c r="A24" s="8" t="s">
        <v>36</v>
      </c>
      <c r="B24" s="9" t="s">
        <v>37</v>
      </c>
      <c r="C24" s="16">
        <v>42</v>
      </c>
      <c r="D24" s="16">
        <v>34</v>
      </c>
      <c r="E24" s="17">
        <f t="shared" si="4"/>
        <v>76</v>
      </c>
      <c r="F24" s="13" t="s">
        <v>52</v>
      </c>
      <c r="G24">
        <v>28</v>
      </c>
      <c r="H24">
        <v>23</v>
      </c>
      <c r="I24">
        <f t="shared" si="5"/>
        <v>51</v>
      </c>
      <c r="K24">
        <v>14</v>
      </c>
      <c r="L24">
        <v>11</v>
      </c>
      <c r="M24">
        <f>K24+L24</f>
        <v>25</v>
      </c>
      <c r="O24">
        <f t="shared" si="6"/>
        <v>42</v>
      </c>
      <c r="P24">
        <f t="shared" si="7"/>
        <v>34</v>
      </c>
      <c r="Q24">
        <f t="shared" si="8"/>
        <v>76</v>
      </c>
    </row>
    <row r="25" spans="1:17" ht="15.75" customHeight="1" x14ac:dyDescent="0.25">
      <c r="A25" s="8" t="s">
        <v>38</v>
      </c>
      <c r="B25" s="9" t="s">
        <v>39</v>
      </c>
      <c r="C25" s="16">
        <v>13</v>
      </c>
      <c r="D25" s="16">
        <v>12</v>
      </c>
      <c r="E25" s="17">
        <f t="shared" si="4"/>
        <v>25</v>
      </c>
      <c r="F25" s="13" t="s">
        <v>52</v>
      </c>
      <c r="G25">
        <v>13</v>
      </c>
      <c r="H25">
        <v>10</v>
      </c>
      <c r="I25">
        <f t="shared" si="5"/>
        <v>23</v>
      </c>
      <c r="K25">
        <v>0</v>
      </c>
      <c r="L25">
        <v>2</v>
      </c>
      <c r="M25">
        <f>K25+L25</f>
        <v>2</v>
      </c>
      <c r="O25">
        <f t="shared" si="6"/>
        <v>13</v>
      </c>
      <c r="P25">
        <f t="shared" si="7"/>
        <v>12</v>
      </c>
      <c r="Q25">
        <f t="shared" si="8"/>
        <v>25</v>
      </c>
    </row>
    <row r="26" spans="1:17" ht="15.75" customHeight="1" x14ac:dyDescent="0.25">
      <c r="A26" s="8" t="s">
        <v>40</v>
      </c>
      <c r="B26" s="9" t="s">
        <v>41</v>
      </c>
      <c r="C26" s="16">
        <v>13</v>
      </c>
      <c r="D26" s="16">
        <v>9</v>
      </c>
      <c r="E26" s="17">
        <f t="shared" si="4"/>
        <v>22</v>
      </c>
      <c r="F26" s="13" t="s">
        <v>52</v>
      </c>
      <c r="G26">
        <v>13</v>
      </c>
      <c r="H26">
        <v>8</v>
      </c>
      <c r="I26">
        <f t="shared" si="5"/>
        <v>21</v>
      </c>
      <c r="K26">
        <v>0</v>
      </c>
      <c r="L26">
        <v>1</v>
      </c>
      <c r="M26">
        <f>K26+L26</f>
        <v>1</v>
      </c>
      <c r="O26">
        <f t="shared" si="6"/>
        <v>13</v>
      </c>
      <c r="P26">
        <f t="shared" si="7"/>
        <v>9</v>
      </c>
      <c r="Q26">
        <f t="shared" si="8"/>
        <v>22</v>
      </c>
    </row>
    <row r="27" spans="1:17" ht="15.75" customHeight="1" x14ac:dyDescent="0.25">
      <c r="A27" s="8" t="s">
        <v>42</v>
      </c>
      <c r="B27" s="9" t="s">
        <v>43</v>
      </c>
      <c r="C27" s="16">
        <v>32</v>
      </c>
      <c r="D27" s="16">
        <v>20</v>
      </c>
      <c r="E27" s="17">
        <f t="shared" si="4"/>
        <v>52</v>
      </c>
      <c r="F27" s="13" t="s">
        <v>52</v>
      </c>
      <c r="G27">
        <v>30</v>
      </c>
      <c r="H27">
        <v>15</v>
      </c>
      <c r="I27">
        <f t="shared" si="5"/>
        <v>45</v>
      </c>
      <c r="K27">
        <v>2</v>
      </c>
      <c r="L27">
        <v>5</v>
      </c>
      <c r="M27">
        <f>K27+L27</f>
        <v>7</v>
      </c>
      <c r="O27">
        <f t="shared" si="6"/>
        <v>32</v>
      </c>
      <c r="P27">
        <f t="shared" si="7"/>
        <v>20</v>
      </c>
      <c r="Q27">
        <f t="shared" si="8"/>
        <v>52</v>
      </c>
    </row>
    <row r="28" spans="1:17" ht="15.75" customHeight="1" x14ac:dyDescent="0.25">
      <c r="A28" s="8" t="s">
        <v>44</v>
      </c>
      <c r="B28" s="9" t="s">
        <v>45</v>
      </c>
      <c r="C28" s="16">
        <v>74</v>
      </c>
      <c r="D28" s="16">
        <v>50</v>
      </c>
      <c r="E28" s="17">
        <f t="shared" si="4"/>
        <v>124</v>
      </c>
      <c r="F28" s="13" t="s">
        <v>52</v>
      </c>
      <c r="G28">
        <v>59</v>
      </c>
      <c r="H28">
        <v>45</v>
      </c>
      <c r="I28">
        <f t="shared" si="5"/>
        <v>104</v>
      </c>
      <c r="K28">
        <v>15</v>
      </c>
      <c r="L28">
        <v>5</v>
      </c>
      <c r="M28">
        <f>K28+L28</f>
        <v>20</v>
      </c>
      <c r="O28">
        <f t="shared" si="6"/>
        <v>74</v>
      </c>
      <c r="P28">
        <f t="shared" si="7"/>
        <v>50</v>
      </c>
      <c r="Q28">
        <f t="shared" si="8"/>
        <v>124</v>
      </c>
    </row>
    <row r="29" spans="1:17" ht="15.75" customHeight="1" x14ac:dyDescent="0.25">
      <c r="A29" s="8" t="s">
        <v>46</v>
      </c>
      <c r="B29" s="9" t="s">
        <v>47</v>
      </c>
      <c r="C29" s="16">
        <v>44</v>
      </c>
      <c r="D29" s="16">
        <v>38</v>
      </c>
      <c r="E29" s="17">
        <f t="shared" si="4"/>
        <v>82</v>
      </c>
      <c r="F29" s="13" t="s">
        <v>52</v>
      </c>
      <c r="G29">
        <v>32</v>
      </c>
      <c r="H29">
        <v>21</v>
      </c>
      <c r="I29">
        <f t="shared" si="5"/>
        <v>53</v>
      </c>
      <c r="K29">
        <v>12</v>
      </c>
      <c r="L29">
        <v>17</v>
      </c>
      <c r="M29">
        <f>K29+L29</f>
        <v>29</v>
      </c>
      <c r="O29">
        <f t="shared" si="6"/>
        <v>44</v>
      </c>
      <c r="P29">
        <f t="shared" si="7"/>
        <v>38</v>
      </c>
      <c r="Q29">
        <f t="shared" si="8"/>
        <v>82</v>
      </c>
    </row>
    <row r="30" spans="1:17" ht="15.75" customHeight="1" x14ac:dyDescent="0.25">
      <c r="A30" s="8" t="s">
        <v>48</v>
      </c>
      <c r="B30" s="9" t="s">
        <v>49</v>
      </c>
      <c r="C30" s="16">
        <v>46</v>
      </c>
      <c r="D30" s="16">
        <v>38</v>
      </c>
      <c r="E30" s="17">
        <f t="shared" si="4"/>
        <v>84</v>
      </c>
      <c r="F30" s="13" t="s">
        <v>52</v>
      </c>
      <c r="G30">
        <v>41</v>
      </c>
      <c r="H30">
        <v>34</v>
      </c>
      <c r="I30">
        <f t="shared" si="5"/>
        <v>75</v>
      </c>
      <c r="K30">
        <v>5</v>
      </c>
      <c r="L30">
        <v>4</v>
      </c>
      <c r="M30">
        <f>K30+L30</f>
        <v>9</v>
      </c>
      <c r="O30">
        <f t="shared" si="6"/>
        <v>46</v>
      </c>
      <c r="P30">
        <f t="shared" si="7"/>
        <v>38</v>
      </c>
      <c r="Q30">
        <f t="shared" si="8"/>
        <v>84</v>
      </c>
    </row>
    <row r="31" spans="1:17" ht="15.75" customHeight="1" x14ac:dyDescent="0.25">
      <c r="A31" s="8" t="s">
        <v>50</v>
      </c>
      <c r="B31" s="9" t="s">
        <v>51</v>
      </c>
      <c r="C31" s="16">
        <v>15</v>
      </c>
      <c r="D31" s="16">
        <v>17</v>
      </c>
      <c r="E31" s="17">
        <f t="shared" si="4"/>
        <v>32</v>
      </c>
      <c r="F31" s="13" t="s">
        <v>52</v>
      </c>
      <c r="G31">
        <v>11</v>
      </c>
      <c r="H31">
        <v>14</v>
      </c>
      <c r="I31">
        <f t="shared" si="5"/>
        <v>25</v>
      </c>
      <c r="K31">
        <v>4</v>
      </c>
      <c r="L31">
        <v>3</v>
      </c>
      <c r="M31">
        <f>K31+L31</f>
        <v>7</v>
      </c>
      <c r="O31">
        <f t="shared" si="6"/>
        <v>15</v>
      </c>
      <c r="P31">
        <f t="shared" si="7"/>
        <v>17</v>
      </c>
      <c r="Q31">
        <f>O31+P31</f>
        <v>32</v>
      </c>
    </row>
    <row r="32" spans="1:17" ht="15.75" customHeight="1" x14ac:dyDescent="0.25">
      <c r="A32" s="10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mergeCells count="1">
    <mergeCell ref="G3:I3"/>
  </mergeCells>
  <printOptions horizontalCentered="1"/>
  <pageMargins left="0.7" right="0.7" top="0.75" bottom="0.75" header="0" footer="0"/>
  <pageSetup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88554-39D1-49D8-B05F-A28DC7DA6DBC}">
  <sheetPr>
    <pageSetUpPr fitToPage="1"/>
  </sheetPr>
  <dimension ref="A1:AL1000"/>
  <sheetViews>
    <sheetView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R8" sqref="R8"/>
    </sheetView>
  </sheetViews>
  <sheetFormatPr defaultColWidth="14.42578125" defaultRowHeight="15" customHeight="1" x14ac:dyDescent="0.25"/>
  <cols>
    <col min="1" max="1" width="8.7109375" customWidth="1"/>
    <col min="2" max="2" width="27.85546875" customWidth="1"/>
    <col min="3" max="3" width="10.140625" style="14" customWidth="1"/>
    <col min="4" max="4" width="9.42578125" style="14" customWidth="1"/>
    <col min="5" max="5" width="8" style="14" customWidth="1"/>
    <col min="6" max="6" width="8.7109375" customWidth="1"/>
    <col min="7" max="7" width="6.5703125" customWidth="1"/>
    <col min="8" max="17" width="5.7109375" customWidth="1"/>
    <col min="18" max="20" width="8.7109375" customWidth="1"/>
  </cols>
  <sheetData>
    <row r="1" spans="1:17" x14ac:dyDescent="0.25">
      <c r="A1" s="19">
        <f>E4</f>
        <v>1500</v>
      </c>
      <c r="B1" s="1" t="str">
        <f t="shared" ref="B1" si="0">F4</f>
        <v>Balita</v>
      </c>
    </row>
    <row r="2" spans="1:17" x14ac:dyDescent="0.25">
      <c r="A2" s="12" t="s">
        <v>66</v>
      </c>
    </row>
    <row r="3" spans="1:17" x14ac:dyDescent="0.25">
      <c r="A3" s="2" t="s">
        <v>0</v>
      </c>
      <c r="B3" s="3" t="s">
        <v>1</v>
      </c>
      <c r="C3" s="15" t="s">
        <v>2</v>
      </c>
      <c r="D3" s="15" t="s">
        <v>3</v>
      </c>
      <c r="E3" s="15" t="s">
        <v>4</v>
      </c>
      <c r="F3" s="4" t="s">
        <v>5</v>
      </c>
      <c r="G3" s="20" t="s">
        <v>63</v>
      </c>
      <c r="H3" s="21"/>
      <c r="I3" s="21"/>
      <c r="J3" s="22"/>
      <c r="K3" s="23" t="s">
        <v>64</v>
      </c>
      <c r="L3" s="23"/>
      <c r="M3" s="24"/>
      <c r="N3" s="23"/>
      <c r="O3" s="25" t="s">
        <v>2</v>
      </c>
      <c r="P3" s="25" t="s">
        <v>3</v>
      </c>
      <c r="Q3" s="25" t="s">
        <v>65</v>
      </c>
    </row>
    <row r="4" spans="1:17" x14ac:dyDescent="0.25">
      <c r="A4" s="5">
        <v>1</v>
      </c>
      <c r="B4" s="6" t="s">
        <v>6</v>
      </c>
      <c r="C4" s="18">
        <f>SUM(C5:C31)</f>
        <v>850</v>
      </c>
      <c r="D4" s="18">
        <f>SUM(D5:D31)</f>
        <v>650</v>
      </c>
      <c r="E4" s="18">
        <f>SUM(E5:E31)</f>
        <v>1500</v>
      </c>
      <c r="F4" s="7" t="str">
        <f>F5</f>
        <v>Balita</v>
      </c>
      <c r="G4">
        <f>SUM(G5:G31)</f>
        <v>688</v>
      </c>
      <c r="H4">
        <f t="shared" ref="H4:I4" si="1">SUM(H5:H31)</f>
        <v>519</v>
      </c>
      <c r="I4">
        <f t="shared" si="1"/>
        <v>1207</v>
      </c>
      <c r="K4">
        <f>SUM(K5:K31)</f>
        <v>162</v>
      </c>
      <c r="L4">
        <f t="shared" ref="L4" si="2">SUM(L5:L31)</f>
        <v>131</v>
      </c>
      <c r="M4">
        <f>SUM(M5:M31)</f>
        <v>293</v>
      </c>
      <c r="O4">
        <f>SUM(O5:O31)</f>
        <v>850</v>
      </c>
      <c r="P4">
        <f t="shared" ref="O4:Q4" si="3">SUM(P5:P31)</f>
        <v>650</v>
      </c>
      <c r="Q4">
        <f t="shared" si="3"/>
        <v>1500</v>
      </c>
    </row>
    <row r="5" spans="1:17" x14ac:dyDescent="0.25">
      <c r="A5" s="8" t="s">
        <v>53</v>
      </c>
      <c r="B5" s="9" t="s">
        <v>7</v>
      </c>
      <c r="C5" s="16">
        <v>102</v>
      </c>
      <c r="D5" s="16">
        <v>65</v>
      </c>
      <c r="E5" s="17">
        <f>C5+D5</f>
        <v>167</v>
      </c>
      <c r="F5" s="13" t="s">
        <v>52</v>
      </c>
      <c r="G5">
        <v>83</v>
      </c>
      <c r="H5">
        <v>60</v>
      </c>
      <c r="I5">
        <f>G5+H5</f>
        <v>143</v>
      </c>
      <c r="K5">
        <v>19</v>
      </c>
      <c r="L5">
        <v>5</v>
      </c>
      <c r="M5">
        <f>K5+L5</f>
        <v>24</v>
      </c>
      <c r="O5">
        <f>G5+K5</f>
        <v>102</v>
      </c>
      <c r="P5">
        <f>H5+L5</f>
        <v>65</v>
      </c>
      <c r="Q5">
        <f>O5+P5</f>
        <v>167</v>
      </c>
    </row>
    <row r="6" spans="1:17" x14ac:dyDescent="0.25">
      <c r="A6" s="8" t="s">
        <v>54</v>
      </c>
      <c r="B6" s="9" t="s">
        <v>8</v>
      </c>
      <c r="C6" s="16">
        <v>6</v>
      </c>
      <c r="D6" s="16">
        <v>1</v>
      </c>
      <c r="E6" s="17">
        <f t="shared" ref="E6:E31" si="4">C6+D6</f>
        <v>7</v>
      </c>
      <c r="F6" s="13" t="s">
        <v>52</v>
      </c>
      <c r="G6" s="26"/>
      <c r="H6" s="26"/>
      <c r="I6" s="26">
        <f t="shared" ref="I6:I31" si="5">G6+H6</f>
        <v>0</v>
      </c>
      <c r="K6">
        <v>6</v>
      </c>
      <c r="L6">
        <v>1</v>
      </c>
      <c r="M6">
        <f>K6+L6</f>
        <v>7</v>
      </c>
      <c r="O6">
        <f t="shared" ref="O6:P31" si="6">G6+K6</f>
        <v>6</v>
      </c>
      <c r="P6">
        <f t="shared" si="6"/>
        <v>1</v>
      </c>
      <c r="Q6">
        <f t="shared" ref="Q6:Q30" si="7">O6+P6</f>
        <v>7</v>
      </c>
    </row>
    <row r="7" spans="1:17" x14ac:dyDescent="0.25">
      <c r="A7" s="8" t="s">
        <v>55</v>
      </c>
      <c r="B7" s="9" t="s">
        <v>9</v>
      </c>
      <c r="C7" s="16">
        <v>26</v>
      </c>
      <c r="D7" s="16">
        <v>31</v>
      </c>
      <c r="E7" s="17">
        <f t="shared" si="4"/>
        <v>57</v>
      </c>
      <c r="F7" s="13" t="s">
        <v>52</v>
      </c>
      <c r="G7">
        <v>23</v>
      </c>
      <c r="H7">
        <v>22</v>
      </c>
      <c r="I7">
        <f t="shared" si="5"/>
        <v>45</v>
      </c>
      <c r="K7">
        <v>3</v>
      </c>
      <c r="L7">
        <v>9</v>
      </c>
      <c r="M7">
        <f>K7+L7</f>
        <v>12</v>
      </c>
      <c r="O7">
        <f t="shared" si="6"/>
        <v>26</v>
      </c>
      <c r="P7">
        <f t="shared" si="6"/>
        <v>31</v>
      </c>
      <c r="Q7">
        <f t="shared" si="7"/>
        <v>57</v>
      </c>
    </row>
    <row r="8" spans="1:17" x14ac:dyDescent="0.25">
      <c r="A8" s="8" t="s">
        <v>56</v>
      </c>
      <c r="B8" s="9" t="s">
        <v>10</v>
      </c>
      <c r="C8" s="16">
        <v>18</v>
      </c>
      <c r="D8" s="16">
        <v>18</v>
      </c>
      <c r="E8" s="17">
        <f t="shared" si="4"/>
        <v>36</v>
      </c>
      <c r="F8" s="13" t="s">
        <v>52</v>
      </c>
      <c r="G8">
        <v>16</v>
      </c>
      <c r="H8">
        <v>12</v>
      </c>
      <c r="I8">
        <f t="shared" si="5"/>
        <v>28</v>
      </c>
      <c r="K8">
        <v>2</v>
      </c>
      <c r="L8">
        <v>6</v>
      </c>
      <c r="M8">
        <f>K8+L8</f>
        <v>8</v>
      </c>
      <c r="O8">
        <f t="shared" si="6"/>
        <v>18</v>
      </c>
      <c r="P8">
        <f t="shared" si="6"/>
        <v>18</v>
      </c>
      <c r="Q8">
        <f t="shared" si="7"/>
        <v>36</v>
      </c>
    </row>
    <row r="9" spans="1:17" x14ac:dyDescent="0.25">
      <c r="A9" s="8" t="s">
        <v>57</v>
      </c>
      <c r="B9" s="9" t="s">
        <v>11</v>
      </c>
      <c r="C9" s="16">
        <v>41</v>
      </c>
      <c r="D9" s="16">
        <v>29</v>
      </c>
      <c r="E9" s="17">
        <f t="shared" si="4"/>
        <v>70</v>
      </c>
      <c r="F9" s="13" t="s">
        <v>52</v>
      </c>
      <c r="G9">
        <v>34</v>
      </c>
      <c r="H9">
        <v>23</v>
      </c>
      <c r="I9">
        <f t="shared" si="5"/>
        <v>57</v>
      </c>
      <c r="K9">
        <v>7</v>
      </c>
      <c r="L9">
        <v>6</v>
      </c>
      <c r="M9">
        <f>K9+L9</f>
        <v>13</v>
      </c>
      <c r="O9">
        <f t="shared" si="6"/>
        <v>41</v>
      </c>
      <c r="P9">
        <f t="shared" si="6"/>
        <v>29</v>
      </c>
      <c r="Q9">
        <f t="shared" si="7"/>
        <v>70</v>
      </c>
    </row>
    <row r="10" spans="1:17" x14ac:dyDescent="0.25">
      <c r="A10" s="8" t="s">
        <v>58</v>
      </c>
      <c r="B10" s="9" t="s">
        <v>12</v>
      </c>
      <c r="C10" s="16">
        <v>10</v>
      </c>
      <c r="D10" s="16">
        <v>10</v>
      </c>
      <c r="E10" s="17">
        <f t="shared" si="4"/>
        <v>20</v>
      </c>
      <c r="F10" s="13" t="s">
        <v>52</v>
      </c>
      <c r="G10">
        <v>5</v>
      </c>
      <c r="H10">
        <v>3</v>
      </c>
      <c r="I10">
        <f t="shared" si="5"/>
        <v>8</v>
      </c>
      <c r="K10">
        <v>5</v>
      </c>
      <c r="L10">
        <v>7</v>
      </c>
      <c r="M10">
        <f>K10+L10</f>
        <v>12</v>
      </c>
      <c r="O10">
        <f t="shared" si="6"/>
        <v>10</v>
      </c>
      <c r="P10">
        <f t="shared" si="6"/>
        <v>10</v>
      </c>
      <c r="Q10">
        <f t="shared" si="7"/>
        <v>20</v>
      </c>
    </row>
    <row r="11" spans="1:17" x14ac:dyDescent="0.25">
      <c r="A11" s="8" t="s">
        <v>59</v>
      </c>
      <c r="B11" s="9" t="s">
        <v>13</v>
      </c>
      <c r="C11" s="16">
        <v>30</v>
      </c>
      <c r="D11" s="16">
        <v>29</v>
      </c>
      <c r="E11" s="17">
        <f t="shared" si="4"/>
        <v>59</v>
      </c>
      <c r="F11" s="13" t="s">
        <v>52</v>
      </c>
      <c r="G11">
        <v>30</v>
      </c>
      <c r="H11">
        <v>25</v>
      </c>
      <c r="I11">
        <f t="shared" si="5"/>
        <v>55</v>
      </c>
      <c r="K11">
        <v>0</v>
      </c>
      <c r="L11">
        <v>4</v>
      </c>
      <c r="M11">
        <f>K11+L11</f>
        <v>4</v>
      </c>
      <c r="O11">
        <f t="shared" si="6"/>
        <v>30</v>
      </c>
      <c r="P11">
        <f t="shared" si="6"/>
        <v>29</v>
      </c>
      <c r="Q11">
        <f t="shared" si="7"/>
        <v>59</v>
      </c>
    </row>
    <row r="12" spans="1:17" x14ac:dyDescent="0.25">
      <c r="A12" s="8" t="s">
        <v>60</v>
      </c>
      <c r="B12" s="9" t="s">
        <v>14</v>
      </c>
      <c r="C12" s="16">
        <v>28</v>
      </c>
      <c r="D12" s="16">
        <v>26</v>
      </c>
      <c r="E12" s="17">
        <f t="shared" si="4"/>
        <v>54</v>
      </c>
      <c r="F12" s="13" t="s">
        <v>52</v>
      </c>
      <c r="G12">
        <v>21</v>
      </c>
      <c r="H12">
        <v>17</v>
      </c>
      <c r="I12">
        <f t="shared" si="5"/>
        <v>38</v>
      </c>
      <c r="K12">
        <v>7</v>
      </c>
      <c r="L12">
        <v>9</v>
      </c>
      <c r="M12">
        <f>K12+L12</f>
        <v>16</v>
      </c>
      <c r="O12">
        <f t="shared" si="6"/>
        <v>28</v>
      </c>
      <c r="P12">
        <f t="shared" si="6"/>
        <v>26</v>
      </c>
      <c r="Q12">
        <f t="shared" si="7"/>
        <v>54</v>
      </c>
    </row>
    <row r="13" spans="1:17" x14ac:dyDescent="0.25">
      <c r="A13" s="8" t="s">
        <v>61</v>
      </c>
      <c r="B13" s="9" t="s">
        <v>15</v>
      </c>
      <c r="C13" s="16">
        <v>35</v>
      </c>
      <c r="D13" s="16">
        <v>19</v>
      </c>
      <c r="E13" s="17">
        <f t="shared" si="4"/>
        <v>54</v>
      </c>
      <c r="F13" s="13" t="s">
        <v>52</v>
      </c>
      <c r="G13">
        <v>34</v>
      </c>
      <c r="H13">
        <v>19</v>
      </c>
      <c r="I13">
        <f t="shared" si="5"/>
        <v>53</v>
      </c>
      <c r="K13">
        <v>1</v>
      </c>
      <c r="L13">
        <v>0</v>
      </c>
      <c r="M13">
        <f>K13+L13</f>
        <v>1</v>
      </c>
      <c r="O13">
        <f t="shared" si="6"/>
        <v>35</v>
      </c>
      <c r="P13">
        <f t="shared" si="6"/>
        <v>19</v>
      </c>
      <c r="Q13">
        <f t="shared" si="7"/>
        <v>54</v>
      </c>
    </row>
    <row r="14" spans="1:17" x14ac:dyDescent="0.25">
      <c r="A14" s="8" t="s">
        <v>16</v>
      </c>
      <c r="B14" s="9" t="s">
        <v>17</v>
      </c>
      <c r="C14" s="16">
        <v>22</v>
      </c>
      <c r="D14" s="16">
        <v>15</v>
      </c>
      <c r="E14" s="17">
        <f t="shared" si="4"/>
        <v>37</v>
      </c>
      <c r="F14" s="13" t="s">
        <v>52</v>
      </c>
      <c r="G14">
        <v>15</v>
      </c>
      <c r="H14">
        <v>9</v>
      </c>
      <c r="I14">
        <f t="shared" si="5"/>
        <v>24</v>
      </c>
      <c r="K14">
        <v>7</v>
      </c>
      <c r="L14">
        <v>6</v>
      </c>
      <c r="M14">
        <f>K14+L14</f>
        <v>13</v>
      </c>
      <c r="O14">
        <f t="shared" si="6"/>
        <v>22</v>
      </c>
      <c r="P14">
        <f t="shared" si="6"/>
        <v>15</v>
      </c>
      <c r="Q14">
        <f t="shared" si="7"/>
        <v>37</v>
      </c>
    </row>
    <row r="15" spans="1:17" x14ac:dyDescent="0.25">
      <c r="A15" s="8" t="s">
        <v>18</v>
      </c>
      <c r="B15" s="9" t="s">
        <v>19</v>
      </c>
      <c r="C15" s="16">
        <v>18</v>
      </c>
      <c r="D15" s="16">
        <v>15</v>
      </c>
      <c r="E15" s="17">
        <f t="shared" si="4"/>
        <v>33</v>
      </c>
      <c r="F15" s="13" t="s">
        <v>52</v>
      </c>
      <c r="G15">
        <v>7</v>
      </c>
      <c r="H15">
        <v>9</v>
      </c>
      <c r="I15">
        <f t="shared" si="5"/>
        <v>16</v>
      </c>
      <c r="K15">
        <v>11</v>
      </c>
      <c r="L15">
        <v>6</v>
      </c>
      <c r="M15">
        <f>K15+L15</f>
        <v>17</v>
      </c>
      <c r="O15">
        <f t="shared" si="6"/>
        <v>18</v>
      </c>
      <c r="P15">
        <f t="shared" si="6"/>
        <v>15</v>
      </c>
      <c r="Q15">
        <f t="shared" si="7"/>
        <v>33</v>
      </c>
    </row>
    <row r="16" spans="1:17" x14ac:dyDescent="0.25">
      <c r="A16" s="8" t="s">
        <v>20</v>
      </c>
      <c r="B16" s="9" t="s">
        <v>21</v>
      </c>
      <c r="C16" s="16">
        <v>14</v>
      </c>
      <c r="D16" s="16">
        <v>11</v>
      </c>
      <c r="E16" s="17">
        <f t="shared" si="4"/>
        <v>25</v>
      </c>
      <c r="F16" s="13" t="s">
        <v>52</v>
      </c>
      <c r="G16">
        <v>9</v>
      </c>
      <c r="H16">
        <v>7</v>
      </c>
      <c r="I16">
        <f t="shared" si="5"/>
        <v>16</v>
      </c>
      <c r="K16">
        <v>5</v>
      </c>
      <c r="L16">
        <v>4</v>
      </c>
      <c r="M16">
        <f>K16+L16</f>
        <v>9</v>
      </c>
      <c r="O16">
        <f t="shared" si="6"/>
        <v>14</v>
      </c>
      <c r="P16">
        <f t="shared" si="6"/>
        <v>11</v>
      </c>
      <c r="Q16">
        <f t="shared" si="7"/>
        <v>25</v>
      </c>
    </row>
    <row r="17" spans="1:17" x14ac:dyDescent="0.25">
      <c r="A17" s="8" t="s">
        <v>22</v>
      </c>
      <c r="B17" s="9" t="s">
        <v>23</v>
      </c>
      <c r="C17" s="16">
        <v>15</v>
      </c>
      <c r="D17" s="16">
        <v>12</v>
      </c>
      <c r="E17" s="17">
        <f t="shared" si="4"/>
        <v>27</v>
      </c>
      <c r="F17" s="13" t="s">
        <v>52</v>
      </c>
      <c r="G17">
        <v>9</v>
      </c>
      <c r="H17">
        <v>8</v>
      </c>
      <c r="I17">
        <f t="shared" si="5"/>
        <v>17</v>
      </c>
      <c r="K17">
        <v>6</v>
      </c>
      <c r="L17">
        <v>4</v>
      </c>
      <c r="M17">
        <f>K17+L17</f>
        <v>10</v>
      </c>
      <c r="O17">
        <f t="shared" si="6"/>
        <v>15</v>
      </c>
      <c r="P17">
        <f t="shared" si="6"/>
        <v>12</v>
      </c>
      <c r="Q17">
        <f t="shared" si="7"/>
        <v>27</v>
      </c>
    </row>
    <row r="18" spans="1:17" x14ac:dyDescent="0.25">
      <c r="A18" s="8" t="s">
        <v>24</v>
      </c>
      <c r="B18" s="9" t="s">
        <v>25</v>
      </c>
      <c r="C18" s="16">
        <v>29</v>
      </c>
      <c r="D18" s="16">
        <v>15</v>
      </c>
      <c r="E18" s="17">
        <f t="shared" si="4"/>
        <v>44</v>
      </c>
      <c r="F18" s="13" t="s">
        <v>52</v>
      </c>
      <c r="G18">
        <v>26</v>
      </c>
      <c r="H18">
        <v>12</v>
      </c>
      <c r="I18">
        <f t="shared" si="5"/>
        <v>38</v>
      </c>
      <c r="K18">
        <v>3</v>
      </c>
      <c r="L18">
        <v>3</v>
      </c>
      <c r="M18">
        <f>K18+L18</f>
        <v>6</v>
      </c>
      <c r="O18">
        <f t="shared" si="6"/>
        <v>29</v>
      </c>
      <c r="P18">
        <f t="shared" si="6"/>
        <v>15</v>
      </c>
      <c r="Q18">
        <f t="shared" si="7"/>
        <v>44</v>
      </c>
    </row>
    <row r="19" spans="1:17" x14ac:dyDescent="0.25">
      <c r="A19" s="8" t="s">
        <v>26</v>
      </c>
      <c r="B19" s="9" t="s">
        <v>27</v>
      </c>
      <c r="C19" s="16">
        <v>5</v>
      </c>
      <c r="D19" s="16">
        <v>6</v>
      </c>
      <c r="E19" s="17">
        <f t="shared" si="4"/>
        <v>11</v>
      </c>
      <c r="F19" s="13" t="s">
        <v>52</v>
      </c>
      <c r="G19">
        <v>4</v>
      </c>
      <c r="H19">
        <v>4</v>
      </c>
      <c r="I19">
        <f t="shared" si="5"/>
        <v>8</v>
      </c>
      <c r="K19">
        <v>1</v>
      </c>
      <c r="L19">
        <v>2</v>
      </c>
      <c r="M19">
        <f>K19+L19</f>
        <v>3</v>
      </c>
      <c r="O19">
        <f t="shared" si="6"/>
        <v>5</v>
      </c>
      <c r="P19">
        <f t="shared" si="6"/>
        <v>6</v>
      </c>
      <c r="Q19">
        <f t="shared" si="7"/>
        <v>11</v>
      </c>
    </row>
    <row r="20" spans="1:17" x14ac:dyDescent="0.25">
      <c r="A20" s="8" t="s">
        <v>28</v>
      </c>
      <c r="B20" s="9" t="s">
        <v>29</v>
      </c>
      <c r="C20" s="16">
        <v>32</v>
      </c>
      <c r="D20" s="16">
        <v>28</v>
      </c>
      <c r="E20" s="17">
        <f t="shared" si="4"/>
        <v>60</v>
      </c>
      <c r="F20" s="13" t="s">
        <v>52</v>
      </c>
      <c r="G20">
        <v>25</v>
      </c>
      <c r="H20">
        <v>20</v>
      </c>
      <c r="I20">
        <f t="shared" si="5"/>
        <v>45</v>
      </c>
      <c r="K20">
        <v>7</v>
      </c>
      <c r="L20">
        <v>8</v>
      </c>
      <c r="M20">
        <f>K20+L20</f>
        <v>15</v>
      </c>
      <c r="O20">
        <f t="shared" si="6"/>
        <v>32</v>
      </c>
      <c r="P20">
        <f t="shared" si="6"/>
        <v>28</v>
      </c>
      <c r="Q20">
        <f t="shared" si="7"/>
        <v>60</v>
      </c>
    </row>
    <row r="21" spans="1:17" ht="15.75" customHeight="1" x14ac:dyDescent="0.25">
      <c r="A21" s="8" t="s">
        <v>30</v>
      </c>
      <c r="B21" s="9" t="s">
        <v>31</v>
      </c>
      <c r="C21" s="16">
        <v>6</v>
      </c>
      <c r="D21" s="16">
        <v>4</v>
      </c>
      <c r="E21" s="17">
        <f t="shared" si="4"/>
        <v>10</v>
      </c>
      <c r="F21" s="13" t="s">
        <v>52</v>
      </c>
      <c r="G21">
        <v>6</v>
      </c>
      <c r="H21">
        <v>4</v>
      </c>
      <c r="I21">
        <f t="shared" si="5"/>
        <v>10</v>
      </c>
      <c r="K21">
        <v>0</v>
      </c>
      <c r="L21">
        <v>0</v>
      </c>
      <c r="M21">
        <f>K21+L21</f>
        <v>0</v>
      </c>
      <c r="O21">
        <f t="shared" si="6"/>
        <v>6</v>
      </c>
      <c r="P21">
        <f t="shared" si="6"/>
        <v>4</v>
      </c>
      <c r="Q21">
        <f t="shared" si="7"/>
        <v>10</v>
      </c>
    </row>
    <row r="22" spans="1:17" ht="15.75" customHeight="1" x14ac:dyDescent="0.25">
      <c r="A22" s="8" t="s">
        <v>32</v>
      </c>
      <c r="B22" s="9" t="s">
        <v>33</v>
      </c>
      <c r="C22" s="16">
        <v>12</v>
      </c>
      <c r="D22" s="16">
        <v>11</v>
      </c>
      <c r="E22" s="17">
        <f t="shared" si="4"/>
        <v>23</v>
      </c>
      <c r="F22" s="13" t="s">
        <v>52</v>
      </c>
      <c r="G22">
        <v>11</v>
      </c>
      <c r="H22">
        <v>10</v>
      </c>
      <c r="I22">
        <f t="shared" si="5"/>
        <v>21</v>
      </c>
      <c r="K22">
        <v>1</v>
      </c>
      <c r="L22">
        <v>1</v>
      </c>
      <c r="M22">
        <f>K22+L22</f>
        <v>2</v>
      </c>
      <c r="O22">
        <f t="shared" si="6"/>
        <v>12</v>
      </c>
      <c r="P22">
        <f t="shared" si="6"/>
        <v>11</v>
      </c>
      <c r="Q22">
        <f t="shared" si="7"/>
        <v>23</v>
      </c>
    </row>
    <row r="23" spans="1:17" ht="15.75" customHeight="1" x14ac:dyDescent="0.25">
      <c r="A23" s="8" t="s">
        <v>34</v>
      </c>
      <c r="B23" s="9" t="s">
        <v>35</v>
      </c>
      <c r="C23" s="16">
        <v>14</v>
      </c>
      <c r="D23" s="16">
        <v>12</v>
      </c>
      <c r="E23" s="17">
        <f t="shared" si="4"/>
        <v>26</v>
      </c>
      <c r="F23" s="13" t="s">
        <v>52</v>
      </c>
      <c r="G23">
        <v>12</v>
      </c>
      <c r="H23">
        <v>10</v>
      </c>
      <c r="I23">
        <f t="shared" si="5"/>
        <v>22</v>
      </c>
      <c r="K23">
        <v>2</v>
      </c>
      <c r="L23">
        <v>2</v>
      </c>
      <c r="M23">
        <f>K23+L23</f>
        <v>4</v>
      </c>
      <c r="O23">
        <f t="shared" si="6"/>
        <v>14</v>
      </c>
      <c r="P23">
        <f t="shared" si="6"/>
        <v>12</v>
      </c>
      <c r="Q23">
        <f t="shared" si="7"/>
        <v>26</v>
      </c>
    </row>
    <row r="24" spans="1:17" ht="15.75" customHeight="1" x14ac:dyDescent="0.25">
      <c r="A24" s="8" t="s">
        <v>36</v>
      </c>
      <c r="B24" s="9" t="s">
        <v>37</v>
      </c>
      <c r="C24" s="16">
        <v>46</v>
      </c>
      <c r="D24" s="16">
        <v>31</v>
      </c>
      <c r="E24" s="17">
        <f t="shared" si="4"/>
        <v>77</v>
      </c>
      <c r="F24" s="13" t="s">
        <v>52</v>
      </c>
      <c r="G24">
        <v>31</v>
      </c>
      <c r="H24">
        <v>19</v>
      </c>
      <c r="I24">
        <f t="shared" si="5"/>
        <v>50</v>
      </c>
      <c r="K24">
        <v>15</v>
      </c>
      <c r="L24">
        <v>12</v>
      </c>
      <c r="M24">
        <f>K24+L24</f>
        <v>27</v>
      </c>
      <c r="O24">
        <f t="shared" si="6"/>
        <v>46</v>
      </c>
      <c r="P24">
        <f t="shared" si="6"/>
        <v>31</v>
      </c>
      <c r="Q24">
        <f t="shared" si="7"/>
        <v>77</v>
      </c>
    </row>
    <row r="25" spans="1:17" ht="15.75" customHeight="1" x14ac:dyDescent="0.25">
      <c r="A25" s="8" t="s">
        <v>38</v>
      </c>
      <c r="B25" s="9" t="s">
        <v>39</v>
      </c>
      <c r="C25" s="16">
        <v>11</v>
      </c>
      <c r="D25" s="16">
        <v>13</v>
      </c>
      <c r="E25" s="17">
        <f t="shared" si="4"/>
        <v>24</v>
      </c>
      <c r="F25" s="13" t="s">
        <v>52</v>
      </c>
      <c r="G25">
        <v>10</v>
      </c>
      <c r="H25">
        <v>11</v>
      </c>
      <c r="I25">
        <f t="shared" si="5"/>
        <v>21</v>
      </c>
      <c r="K25">
        <v>1</v>
      </c>
      <c r="L25">
        <v>2</v>
      </c>
      <c r="M25">
        <f>K25+L25</f>
        <v>3</v>
      </c>
      <c r="O25">
        <f t="shared" si="6"/>
        <v>11</v>
      </c>
      <c r="P25">
        <f t="shared" si="6"/>
        <v>13</v>
      </c>
      <c r="Q25">
        <f t="shared" si="7"/>
        <v>24</v>
      </c>
    </row>
    <row r="26" spans="1:17" ht="15.75" customHeight="1" x14ac:dyDescent="0.25">
      <c r="A26" s="8" t="s">
        <v>40</v>
      </c>
      <c r="B26" s="9" t="s">
        <v>41</v>
      </c>
      <c r="C26" s="16">
        <v>9</v>
      </c>
      <c r="D26" s="16">
        <v>6</v>
      </c>
      <c r="E26" s="17">
        <f t="shared" si="4"/>
        <v>15</v>
      </c>
      <c r="F26" s="13" t="s">
        <v>52</v>
      </c>
      <c r="G26">
        <v>9</v>
      </c>
      <c r="H26">
        <v>5</v>
      </c>
      <c r="I26">
        <f t="shared" si="5"/>
        <v>14</v>
      </c>
      <c r="K26">
        <v>0</v>
      </c>
      <c r="L26">
        <v>1</v>
      </c>
      <c r="M26">
        <f>K26+L26</f>
        <v>1</v>
      </c>
      <c r="O26">
        <f t="shared" si="6"/>
        <v>9</v>
      </c>
      <c r="P26">
        <f t="shared" si="6"/>
        <v>6</v>
      </c>
      <c r="Q26">
        <f t="shared" si="7"/>
        <v>15</v>
      </c>
    </row>
    <row r="27" spans="1:17" ht="15.75" customHeight="1" x14ac:dyDescent="0.25">
      <c r="A27" s="8" t="s">
        <v>42</v>
      </c>
      <c r="B27" s="9" t="s">
        <v>43</v>
      </c>
      <c r="C27" s="16">
        <v>65</v>
      </c>
      <c r="D27" s="16">
        <v>52</v>
      </c>
      <c r="E27" s="17">
        <f t="shared" si="4"/>
        <v>117</v>
      </c>
      <c r="F27" s="13" t="s">
        <v>52</v>
      </c>
      <c r="G27">
        <v>59</v>
      </c>
      <c r="H27">
        <v>48</v>
      </c>
      <c r="I27">
        <f t="shared" si="5"/>
        <v>107</v>
      </c>
      <c r="K27">
        <v>6</v>
      </c>
      <c r="L27">
        <v>4</v>
      </c>
      <c r="M27">
        <f>K27+L27</f>
        <v>10</v>
      </c>
      <c r="O27">
        <f t="shared" si="6"/>
        <v>65</v>
      </c>
      <c r="P27">
        <f t="shared" si="6"/>
        <v>52</v>
      </c>
      <c r="Q27">
        <f t="shared" si="7"/>
        <v>117</v>
      </c>
    </row>
    <row r="28" spans="1:17" ht="15.75" customHeight="1" x14ac:dyDescent="0.25">
      <c r="A28" s="8" t="s">
        <v>44</v>
      </c>
      <c r="B28" s="9" t="s">
        <v>45</v>
      </c>
      <c r="C28" s="16">
        <v>41</v>
      </c>
      <c r="D28" s="16">
        <v>21</v>
      </c>
      <c r="E28" s="17">
        <f t="shared" si="4"/>
        <v>62</v>
      </c>
      <c r="F28" s="13" t="s">
        <v>52</v>
      </c>
      <c r="G28">
        <v>35</v>
      </c>
      <c r="H28">
        <v>18</v>
      </c>
      <c r="I28">
        <f t="shared" si="5"/>
        <v>53</v>
      </c>
      <c r="K28">
        <v>6</v>
      </c>
      <c r="L28">
        <v>3</v>
      </c>
      <c r="M28">
        <f>K28+L28</f>
        <v>9</v>
      </c>
      <c r="O28">
        <f t="shared" si="6"/>
        <v>41</v>
      </c>
      <c r="P28">
        <f t="shared" si="6"/>
        <v>21</v>
      </c>
      <c r="Q28">
        <f t="shared" si="7"/>
        <v>62</v>
      </c>
    </row>
    <row r="29" spans="1:17" ht="15.75" customHeight="1" x14ac:dyDescent="0.25">
      <c r="A29" s="8" t="s">
        <v>46</v>
      </c>
      <c r="B29" s="9" t="s">
        <v>47</v>
      </c>
      <c r="C29" s="16">
        <v>165</v>
      </c>
      <c r="D29" s="16">
        <v>119</v>
      </c>
      <c r="E29" s="17">
        <f t="shared" si="4"/>
        <v>284</v>
      </c>
      <c r="F29" s="13" t="s">
        <v>52</v>
      </c>
      <c r="G29">
        <v>131</v>
      </c>
      <c r="H29">
        <v>99</v>
      </c>
      <c r="I29">
        <f t="shared" si="5"/>
        <v>230</v>
      </c>
      <c r="K29">
        <v>34</v>
      </c>
      <c r="L29">
        <v>20</v>
      </c>
      <c r="M29">
        <f>K29+L29</f>
        <v>54</v>
      </c>
      <c r="O29">
        <f t="shared" si="6"/>
        <v>165</v>
      </c>
      <c r="P29">
        <f t="shared" si="6"/>
        <v>119</v>
      </c>
      <c r="Q29">
        <f t="shared" si="7"/>
        <v>284</v>
      </c>
    </row>
    <row r="30" spans="1:17" ht="15.75" customHeight="1" x14ac:dyDescent="0.25">
      <c r="A30" s="8" t="s">
        <v>48</v>
      </c>
      <c r="B30" s="9" t="s">
        <v>49</v>
      </c>
      <c r="C30" s="16">
        <v>35</v>
      </c>
      <c r="D30" s="16">
        <v>35</v>
      </c>
      <c r="E30" s="17">
        <f t="shared" si="4"/>
        <v>70</v>
      </c>
      <c r="F30" s="13" t="s">
        <v>52</v>
      </c>
      <c r="G30">
        <v>32</v>
      </c>
      <c r="H30">
        <v>31</v>
      </c>
      <c r="I30">
        <f t="shared" si="5"/>
        <v>63</v>
      </c>
      <c r="K30">
        <v>3</v>
      </c>
      <c r="L30">
        <v>4</v>
      </c>
      <c r="M30">
        <f>K30+L30</f>
        <v>7</v>
      </c>
      <c r="O30">
        <f t="shared" si="6"/>
        <v>35</v>
      </c>
      <c r="P30">
        <f t="shared" si="6"/>
        <v>35</v>
      </c>
      <c r="Q30">
        <f t="shared" si="7"/>
        <v>70</v>
      </c>
    </row>
    <row r="31" spans="1:17" ht="15.75" customHeight="1" x14ac:dyDescent="0.25">
      <c r="A31" s="8" t="s">
        <v>50</v>
      </c>
      <c r="B31" s="9" t="s">
        <v>51</v>
      </c>
      <c r="C31" s="16">
        <v>15</v>
      </c>
      <c r="D31" s="16">
        <v>16</v>
      </c>
      <c r="E31" s="17">
        <f t="shared" si="4"/>
        <v>31</v>
      </c>
      <c r="F31" s="13" t="s">
        <v>52</v>
      </c>
      <c r="G31">
        <v>11</v>
      </c>
      <c r="H31">
        <v>14</v>
      </c>
      <c r="I31">
        <f t="shared" si="5"/>
        <v>25</v>
      </c>
      <c r="K31">
        <v>4</v>
      </c>
      <c r="L31">
        <v>2</v>
      </c>
      <c r="M31">
        <f>K31+L31</f>
        <v>6</v>
      </c>
      <c r="O31">
        <f t="shared" si="6"/>
        <v>15</v>
      </c>
      <c r="P31">
        <f t="shared" si="6"/>
        <v>16</v>
      </c>
      <c r="Q31">
        <f>O31+P31</f>
        <v>31</v>
      </c>
    </row>
    <row r="32" spans="1:17" ht="15.75" customHeight="1" x14ac:dyDescent="0.25">
      <c r="A32" s="10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mergeCells count="1">
    <mergeCell ref="G3:I3"/>
  </mergeCells>
  <printOptions horizontalCentered="1"/>
  <pageMargins left="0.7" right="0.7" top="0.75" bottom="0.75" header="0" footer="0"/>
  <pageSetup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81-83A0-48EC-9D49-DE6A9F76D335}">
  <sheetPr>
    <pageSetUpPr fitToPage="1"/>
  </sheetPr>
  <dimension ref="A1:AL1000"/>
  <sheetViews>
    <sheetView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S5" sqref="S5"/>
    </sheetView>
  </sheetViews>
  <sheetFormatPr defaultColWidth="14.42578125" defaultRowHeight="15" customHeight="1" x14ac:dyDescent="0.25"/>
  <cols>
    <col min="1" max="1" width="8.7109375" customWidth="1"/>
    <col min="2" max="2" width="27.85546875" customWidth="1"/>
    <col min="3" max="3" width="10.140625" style="14" customWidth="1"/>
    <col min="4" max="4" width="9.42578125" style="14" customWidth="1"/>
    <col min="5" max="5" width="8" style="14" customWidth="1"/>
    <col min="6" max="6" width="8.7109375" customWidth="1"/>
    <col min="7" max="7" width="6.5703125" customWidth="1"/>
    <col min="8" max="17" width="5.7109375" customWidth="1"/>
    <col min="18" max="20" width="8.7109375" customWidth="1"/>
  </cols>
  <sheetData>
    <row r="1" spans="1:17" x14ac:dyDescent="0.25">
      <c r="A1" s="19">
        <f>E4</f>
        <v>1179</v>
      </c>
      <c r="B1" s="1" t="str">
        <f t="shared" ref="B1" si="0">F4</f>
        <v>Balita</v>
      </c>
    </row>
    <row r="2" spans="1:17" x14ac:dyDescent="0.25">
      <c r="A2" s="12" t="s">
        <v>67</v>
      </c>
    </row>
    <row r="3" spans="1:17" x14ac:dyDescent="0.25">
      <c r="A3" s="2" t="s">
        <v>0</v>
      </c>
      <c r="B3" s="3" t="s">
        <v>1</v>
      </c>
      <c r="C3" s="15" t="s">
        <v>2</v>
      </c>
      <c r="D3" s="15" t="s">
        <v>3</v>
      </c>
      <c r="E3" s="15" t="s">
        <v>4</v>
      </c>
      <c r="F3" s="4" t="s">
        <v>5</v>
      </c>
      <c r="G3" s="20" t="s">
        <v>63</v>
      </c>
      <c r="H3" s="21"/>
      <c r="I3" s="21"/>
      <c r="J3" s="22"/>
      <c r="K3" s="23" t="s">
        <v>64</v>
      </c>
      <c r="L3" s="23"/>
      <c r="M3" s="24"/>
      <c r="N3" s="23"/>
      <c r="O3" s="25" t="s">
        <v>2</v>
      </c>
      <c r="P3" s="25" t="s">
        <v>3</v>
      </c>
      <c r="Q3" s="25" t="s">
        <v>65</v>
      </c>
    </row>
    <row r="4" spans="1:17" x14ac:dyDescent="0.25">
      <c r="A4" s="5">
        <v>1</v>
      </c>
      <c r="B4" s="6" t="s">
        <v>6</v>
      </c>
      <c r="C4" s="18">
        <f>SUM(C5:C31)</f>
        <v>660</v>
      </c>
      <c r="D4" s="18">
        <f>SUM(D5:D31)</f>
        <v>519</v>
      </c>
      <c r="E4" s="18">
        <f>SUM(E5:E31)</f>
        <v>1179</v>
      </c>
      <c r="F4" s="7" t="str">
        <f>F5</f>
        <v>Balita</v>
      </c>
      <c r="G4">
        <f>SUM(G5:G31)</f>
        <v>495</v>
      </c>
      <c r="H4">
        <f t="shared" ref="H4:I4" si="1">SUM(H5:H31)</f>
        <v>376</v>
      </c>
      <c r="I4">
        <f t="shared" si="1"/>
        <v>871</v>
      </c>
      <c r="K4">
        <f>SUM(K5:K31)</f>
        <v>165</v>
      </c>
      <c r="L4">
        <f t="shared" ref="L4" si="2">SUM(L5:L31)</f>
        <v>143</v>
      </c>
      <c r="M4">
        <f>SUM(M5:M31)</f>
        <v>308</v>
      </c>
      <c r="O4">
        <f>SUM(O5:O31)</f>
        <v>660</v>
      </c>
      <c r="P4">
        <f t="shared" ref="P4:Q4" si="3">SUM(P5:P31)</f>
        <v>519</v>
      </c>
      <c r="Q4">
        <f t="shared" si="3"/>
        <v>1179</v>
      </c>
    </row>
    <row r="5" spans="1:17" x14ac:dyDescent="0.25">
      <c r="A5" s="8" t="s">
        <v>53</v>
      </c>
      <c r="B5" s="9" t="s">
        <v>7</v>
      </c>
      <c r="C5" s="16">
        <v>77</v>
      </c>
      <c r="D5" s="16">
        <v>79</v>
      </c>
      <c r="E5" s="17">
        <f>C5+D5</f>
        <v>156</v>
      </c>
      <c r="F5" s="13" t="s">
        <v>52</v>
      </c>
      <c r="G5">
        <v>59</v>
      </c>
      <c r="H5">
        <v>55</v>
      </c>
      <c r="I5">
        <f>G5+H5</f>
        <v>114</v>
      </c>
      <c r="K5">
        <v>18</v>
      </c>
      <c r="L5">
        <v>24</v>
      </c>
      <c r="M5">
        <f>K5+L5</f>
        <v>42</v>
      </c>
      <c r="O5">
        <f>G5+K5</f>
        <v>77</v>
      </c>
      <c r="P5">
        <f>H5+L5</f>
        <v>79</v>
      </c>
      <c r="Q5">
        <f>O5+P5</f>
        <v>156</v>
      </c>
    </row>
    <row r="6" spans="1:17" x14ac:dyDescent="0.25">
      <c r="A6" s="8" t="s">
        <v>54</v>
      </c>
      <c r="B6" s="9" t="s">
        <v>8</v>
      </c>
      <c r="C6" s="16">
        <v>6</v>
      </c>
      <c r="D6" s="16">
        <v>1</v>
      </c>
      <c r="E6" s="17">
        <f t="shared" ref="E6:E31" si="4">C6+D6</f>
        <v>7</v>
      </c>
      <c r="F6" s="13" t="s">
        <v>52</v>
      </c>
      <c r="G6" s="26"/>
      <c r="H6" s="26"/>
      <c r="I6" s="26">
        <f t="shared" ref="I6:I31" si="5">G6+H6</f>
        <v>0</v>
      </c>
      <c r="K6">
        <v>6</v>
      </c>
      <c r="L6">
        <v>1</v>
      </c>
      <c r="M6">
        <f>K6+L6</f>
        <v>7</v>
      </c>
      <c r="O6">
        <f t="shared" ref="O6:P31" si="6">G6+K6</f>
        <v>6</v>
      </c>
      <c r="P6">
        <f t="shared" si="6"/>
        <v>1</v>
      </c>
      <c r="Q6">
        <f t="shared" ref="Q6:Q30" si="7">O6+P6</f>
        <v>7</v>
      </c>
    </row>
    <row r="7" spans="1:17" x14ac:dyDescent="0.25">
      <c r="A7" s="8" t="s">
        <v>55</v>
      </c>
      <c r="B7" s="9" t="s">
        <v>9</v>
      </c>
      <c r="C7" s="16">
        <v>33</v>
      </c>
      <c r="D7" s="16">
        <v>32</v>
      </c>
      <c r="E7" s="17">
        <f t="shared" si="4"/>
        <v>65</v>
      </c>
      <c r="F7" s="13" t="s">
        <v>52</v>
      </c>
      <c r="G7">
        <v>25</v>
      </c>
      <c r="H7">
        <v>23</v>
      </c>
      <c r="I7">
        <f t="shared" si="5"/>
        <v>48</v>
      </c>
      <c r="K7">
        <v>8</v>
      </c>
      <c r="L7">
        <v>9</v>
      </c>
      <c r="M7">
        <f>K7+L7</f>
        <v>17</v>
      </c>
      <c r="O7">
        <f t="shared" si="6"/>
        <v>33</v>
      </c>
      <c r="P7">
        <f t="shared" si="6"/>
        <v>32</v>
      </c>
      <c r="Q7">
        <f t="shared" si="7"/>
        <v>65</v>
      </c>
    </row>
    <row r="8" spans="1:17" x14ac:dyDescent="0.25">
      <c r="A8" s="8" t="s">
        <v>56</v>
      </c>
      <c r="B8" s="9" t="s">
        <v>10</v>
      </c>
      <c r="C8" s="16">
        <v>17</v>
      </c>
      <c r="D8" s="16">
        <v>18</v>
      </c>
      <c r="E8" s="17">
        <f t="shared" si="4"/>
        <v>35</v>
      </c>
      <c r="F8" s="13" t="s">
        <v>52</v>
      </c>
      <c r="G8">
        <v>15</v>
      </c>
      <c r="H8">
        <v>12</v>
      </c>
      <c r="I8">
        <f t="shared" si="5"/>
        <v>27</v>
      </c>
      <c r="K8">
        <v>2</v>
      </c>
      <c r="L8">
        <v>6</v>
      </c>
      <c r="M8">
        <f>K8+L8</f>
        <v>8</v>
      </c>
      <c r="O8">
        <f t="shared" si="6"/>
        <v>17</v>
      </c>
      <c r="P8">
        <f t="shared" si="6"/>
        <v>18</v>
      </c>
      <c r="Q8">
        <f t="shared" si="7"/>
        <v>35</v>
      </c>
    </row>
    <row r="9" spans="1:17" x14ac:dyDescent="0.25">
      <c r="A9" s="8" t="s">
        <v>57</v>
      </c>
      <c r="B9" s="9" t="s">
        <v>11</v>
      </c>
      <c r="C9" s="16">
        <v>33</v>
      </c>
      <c r="D9" s="16">
        <v>21</v>
      </c>
      <c r="E9" s="17">
        <f t="shared" si="4"/>
        <v>54</v>
      </c>
      <c r="F9" s="13" t="s">
        <v>52</v>
      </c>
      <c r="G9">
        <v>26</v>
      </c>
      <c r="H9">
        <v>15</v>
      </c>
      <c r="I9">
        <f t="shared" si="5"/>
        <v>41</v>
      </c>
      <c r="K9">
        <v>7</v>
      </c>
      <c r="L9">
        <v>6</v>
      </c>
      <c r="M9">
        <f>K9+L9</f>
        <v>13</v>
      </c>
      <c r="O9">
        <f t="shared" si="6"/>
        <v>33</v>
      </c>
      <c r="P9">
        <f t="shared" si="6"/>
        <v>21</v>
      </c>
      <c r="Q9">
        <f t="shared" si="7"/>
        <v>54</v>
      </c>
    </row>
    <row r="10" spans="1:17" x14ac:dyDescent="0.25">
      <c r="A10" s="8" t="s">
        <v>58</v>
      </c>
      <c r="B10" s="9" t="s">
        <v>12</v>
      </c>
      <c r="C10" s="16">
        <v>10</v>
      </c>
      <c r="D10" s="16">
        <v>10</v>
      </c>
      <c r="E10" s="17">
        <f t="shared" si="4"/>
        <v>20</v>
      </c>
      <c r="F10" s="13" t="s">
        <v>52</v>
      </c>
      <c r="G10">
        <v>5</v>
      </c>
      <c r="H10">
        <v>3</v>
      </c>
      <c r="I10">
        <f t="shared" si="5"/>
        <v>8</v>
      </c>
      <c r="K10">
        <v>5</v>
      </c>
      <c r="L10">
        <v>7</v>
      </c>
      <c r="M10">
        <f>K10+L10</f>
        <v>12</v>
      </c>
      <c r="O10">
        <f t="shared" si="6"/>
        <v>10</v>
      </c>
      <c r="P10">
        <f t="shared" si="6"/>
        <v>10</v>
      </c>
      <c r="Q10">
        <f t="shared" si="7"/>
        <v>20</v>
      </c>
    </row>
    <row r="11" spans="1:17" x14ac:dyDescent="0.25">
      <c r="A11" s="8" t="s">
        <v>59</v>
      </c>
      <c r="B11" s="9" t="s">
        <v>13</v>
      </c>
      <c r="C11" s="16">
        <v>17</v>
      </c>
      <c r="D11" s="16">
        <v>19</v>
      </c>
      <c r="E11" s="17">
        <f t="shared" si="4"/>
        <v>36</v>
      </c>
      <c r="F11" s="13" t="s">
        <v>52</v>
      </c>
      <c r="G11">
        <v>17</v>
      </c>
      <c r="H11">
        <v>15</v>
      </c>
      <c r="I11">
        <f t="shared" si="5"/>
        <v>32</v>
      </c>
      <c r="K11">
        <v>0</v>
      </c>
      <c r="L11">
        <v>4</v>
      </c>
      <c r="M11">
        <f>K11+L11</f>
        <v>4</v>
      </c>
      <c r="O11">
        <f t="shared" si="6"/>
        <v>17</v>
      </c>
      <c r="P11">
        <f t="shared" si="6"/>
        <v>19</v>
      </c>
      <c r="Q11">
        <f t="shared" si="7"/>
        <v>36</v>
      </c>
    </row>
    <row r="12" spans="1:17" x14ac:dyDescent="0.25">
      <c r="A12" s="8" t="s">
        <v>60</v>
      </c>
      <c r="B12" s="9" t="s">
        <v>14</v>
      </c>
      <c r="C12" s="16">
        <v>27</v>
      </c>
      <c r="D12" s="16">
        <v>18</v>
      </c>
      <c r="E12" s="17">
        <f t="shared" si="4"/>
        <v>45</v>
      </c>
      <c r="F12" s="13" t="s">
        <v>52</v>
      </c>
      <c r="G12">
        <v>21</v>
      </c>
      <c r="H12">
        <v>17</v>
      </c>
      <c r="I12">
        <f t="shared" si="5"/>
        <v>38</v>
      </c>
      <c r="K12">
        <v>6</v>
      </c>
      <c r="L12">
        <v>1</v>
      </c>
      <c r="M12">
        <f>K12+L12</f>
        <v>7</v>
      </c>
      <c r="O12">
        <f t="shared" si="6"/>
        <v>27</v>
      </c>
      <c r="P12">
        <f t="shared" si="6"/>
        <v>18</v>
      </c>
      <c r="Q12">
        <f t="shared" si="7"/>
        <v>45</v>
      </c>
    </row>
    <row r="13" spans="1:17" x14ac:dyDescent="0.25">
      <c r="A13" s="8" t="s">
        <v>61</v>
      </c>
      <c r="B13" s="9" t="s">
        <v>15</v>
      </c>
      <c r="C13" s="16">
        <v>35</v>
      </c>
      <c r="D13" s="16">
        <v>19</v>
      </c>
      <c r="E13" s="17">
        <f t="shared" si="4"/>
        <v>54</v>
      </c>
      <c r="F13" s="13" t="s">
        <v>52</v>
      </c>
      <c r="G13">
        <v>34</v>
      </c>
      <c r="H13">
        <v>19</v>
      </c>
      <c r="I13">
        <f t="shared" si="5"/>
        <v>53</v>
      </c>
      <c r="K13">
        <v>1</v>
      </c>
      <c r="L13">
        <v>0</v>
      </c>
      <c r="M13">
        <f>K13+L13</f>
        <v>1</v>
      </c>
      <c r="O13">
        <f t="shared" si="6"/>
        <v>35</v>
      </c>
      <c r="P13">
        <f t="shared" si="6"/>
        <v>19</v>
      </c>
      <c r="Q13">
        <f t="shared" si="7"/>
        <v>54</v>
      </c>
    </row>
    <row r="14" spans="1:17" x14ac:dyDescent="0.25">
      <c r="A14" s="8" t="s">
        <v>16</v>
      </c>
      <c r="B14" s="9" t="s">
        <v>17</v>
      </c>
      <c r="C14" s="16">
        <v>22</v>
      </c>
      <c r="D14" s="16">
        <v>15</v>
      </c>
      <c r="E14" s="17">
        <f t="shared" si="4"/>
        <v>37</v>
      </c>
      <c r="F14" s="13" t="s">
        <v>52</v>
      </c>
      <c r="G14">
        <v>15</v>
      </c>
      <c r="H14">
        <v>9</v>
      </c>
      <c r="I14">
        <f t="shared" si="5"/>
        <v>24</v>
      </c>
      <c r="K14">
        <v>7</v>
      </c>
      <c r="L14">
        <v>6</v>
      </c>
      <c r="M14">
        <f>K14+L14</f>
        <v>13</v>
      </c>
      <c r="O14">
        <f t="shared" si="6"/>
        <v>22</v>
      </c>
      <c r="P14">
        <f t="shared" si="6"/>
        <v>15</v>
      </c>
      <c r="Q14">
        <f t="shared" si="7"/>
        <v>37</v>
      </c>
    </row>
    <row r="15" spans="1:17" x14ac:dyDescent="0.25">
      <c r="A15" s="8" t="s">
        <v>18</v>
      </c>
      <c r="B15" s="9" t="s">
        <v>19</v>
      </c>
      <c r="C15" s="16">
        <v>18</v>
      </c>
      <c r="D15" s="16">
        <v>15</v>
      </c>
      <c r="E15" s="17">
        <f t="shared" si="4"/>
        <v>33</v>
      </c>
      <c r="F15" s="13" t="s">
        <v>52</v>
      </c>
      <c r="G15">
        <v>7</v>
      </c>
      <c r="H15">
        <v>9</v>
      </c>
      <c r="I15">
        <f t="shared" si="5"/>
        <v>16</v>
      </c>
      <c r="K15">
        <v>11</v>
      </c>
      <c r="L15">
        <v>6</v>
      </c>
      <c r="M15">
        <f>K15+L15</f>
        <v>17</v>
      </c>
      <c r="O15">
        <f t="shared" si="6"/>
        <v>18</v>
      </c>
      <c r="P15">
        <f t="shared" si="6"/>
        <v>15</v>
      </c>
      <c r="Q15">
        <f t="shared" si="7"/>
        <v>33</v>
      </c>
    </row>
    <row r="16" spans="1:17" x14ac:dyDescent="0.25">
      <c r="A16" s="8" t="s">
        <v>20</v>
      </c>
      <c r="B16" s="9" t="s">
        <v>21</v>
      </c>
      <c r="C16" s="16">
        <v>14</v>
      </c>
      <c r="D16" s="16">
        <v>11</v>
      </c>
      <c r="E16" s="17">
        <f t="shared" si="4"/>
        <v>25</v>
      </c>
      <c r="F16" s="13" t="s">
        <v>52</v>
      </c>
      <c r="G16">
        <v>9</v>
      </c>
      <c r="H16">
        <v>7</v>
      </c>
      <c r="I16">
        <f t="shared" si="5"/>
        <v>16</v>
      </c>
      <c r="K16">
        <v>5</v>
      </c>
      <c r="L16">
        <v>4</v>
      </c>
      <c r="M16">
        <f>K16+L16</f>
        <v>9</v>
      </c>
      <c r="O16">
        <f t="shared" si="6"/>
        <v>14</v>
      </c>
      <c r="P16">
        <f t="shared" si="6"/>
        <v>11</v>
      </c>
      <c r="Q16">
        <f t="shared" si="7"/>
        <v>25</v>
      </c>
    </row>
    <row r="17" spans="1:17" x14ac:dyDescent="0.25">
      <c r="A17" s="8" t="s">
        <v>22</v>
      </c>
      <c r="B17" s="9" t="s">
        <v>23</v>
      </c>
      <c r="C17" s="16">
        <v>15</v>
      </c>
      <c r="D17" s="16">
        <v>12</v>
      </c>
      <c r="E17" s="17">
        <f t="shared" si="4"/>
        <v>27</v>
      </c>
      <c r="F17" s="13" t="s">
        <v>52</v>
      </c>
      <c r="G17">
        <v>9</v>
      </c>
      <c r="H17">
        <v>8</v>
      </c>
      <c r="I17">
        <f t="shared" si="5"/>
        <v>17</v>
      </c>
      <c r="K17">
        <v>6</v>
      </c>
      <c r="L17">
        <v>4</v>
      </c>
      <c r="M17">
        <f>K17+L17</f>
        <v>10</v>
      </c>
      <c r="O17">
        <f t="shared" si="6"/>
        <v>15</v>
      </c>
      <c r="P17">
        <f t="shared" si="6"/>
        <v>12</v>
      </c>
      <c r="Q17">
        <f t="shared" si="7"/>
        <v>27</v>
      </c>
    </row>
    <row r="18" spans="1:17" x14ac:dyDescent="0.25">
      <c r="A18" s="8" t="s">
        <v>24</v>
      </c>
      <c r="B18" s="9" t="s">
        <v>25</v>
      </c>
      <c r="C18" s="16">
        <v>25</v>
      </c>
      <c r="D18" s="16">
        <v>11</v>
      </c>
      <c r="E18" s="17">
        <f t="shared" si="4"/>
        <v>36</v>
      </c>
      <c r="F18" s="13" t="s">
        <v>52</v>
      </c>
      <c r="G18">
        <v>22</v>
      </c>
      <c r="H18">
        <v>9</v>
      </c>
      <c r="I18">
        <f t="shared" si="5"/>
        <v>31</v>
      </c>
      <c r="K18">
        <v>3</v>
      </c>
      <c r="L18">
        <v>2</v>
      </c>
      <c r="M18">
        <f>K18+L18</f>
        <v>5</v>
      </c>
      <c r="O18">
        <f t="shared" si="6"/>
        <v>25</v>
      </c>
      <c r="P18">
        <f t="shared" si="6"/>
        <v>11</v>
      </c>
      <c r="Q18">
        <f t="shared" si="7"/>
        <v>36</v>
      </c>
    </row>
    <row r="19" spans="1:17" x14ac:dyDescent="0.25">
      <c r="A19" s="8" t="s">
        <v>26</v>
      </c>
      <c r="B19" s="9" t="s">
        <v>27</v>
      </c>
      <c r="C19" s="16">
        <v>7</v>
      </c>
      <c r="D19" s="16">
        <v>4</v>
      </c>
      <c r="E19" s="17">
        <f t="shared" si="4"/>
        <v>11</v>
      </c>
      <c r="F19" s="13" t="s">
        <v>52</v>
      </c>
      <c r="G19">
        <v>4</v>
      </c>
      <c r="H19">
        <v>4</v>
      </c>
      <c r="I19">
        <f t="shared" si="5"/>
        <v>8</v>
      </c>
      <c r="K19">
        <v>3</v>
      </c>
      <c r="L19">
        <v>0</v>
      </c>
      <c r="M19">
        <f>K19+L19</f>
        <v>3</v>
      </c>
      <c r="O19">
        <f t="shared" si="6"/>
        <v>7</v>
      </c>
      <c r="P19">
        <f t="shared" si="6"/>
        <v>4</v>
      </c>
      <c r="Q19">
        <f t="shared" si="7"/>
        <v>11</v>
      </c>
    </row>
    <row r="20" spans="1:17" x14ac:dyDescent="0.25">
      <c r="A20" s="8" t="s">
        <v>28</v>
      </c>
      <c r="B20" s="9" t="s">
        <v>29</v>
      </c>
      <c r="C20" s="16">
        <v>32</v>
      </c>
      <c r="D20" s="16">
        <v>28</v>
      </c>
      <c r="E20" s="17">
        <f t="shared" si="4"/>
        <v>60</v>
      </c>
      <c r="F20" s="13" t="s">
        <v>52</v>
      </c>
      <c r="G20">
        <v>25</v>
      </c>
      <c r="H20">
        <v>20</v>
      </c>
      <c r="I20">
        <f t="shared" si="5"/>
        <v>45</v>
      </c>
      <c r="K20">
        <v>7</v>
      </c>
      <c r="L20">
        <v>8</v>
      </c>
      <c r="M20">
        <f>K20+L20</f>
        <v>15</v>
      </c>
      <c r="O20">
        <f t="shared" si="6"/>
        <v>32</v>
      </c>
      <c r="P20">
        <f t="shared" si="6"/>
        <v>28</v>
      </c>
      <c r="Q20">
        <f t="shared" si="7"/>
        <v>60</v>
      </c>
    </row>
    <row r="21" spans="1:17" ht="15.75" customHeight="1" x14ac:dyDescent="0.25">
      <c r="A21" s="8" t="s">
        <v>30</v>
      </c>
      <c r="B21" s="9" t="s">
        <v>31</v>
      </c>
      <c r="C21" s="16">
        <v>6</v>
      </c>
      <c r="D21" s="16">
        <v>4</v>
      </c>
      <c r="E21" s="17">
        <f t="shared" si="4"/>
        <v>10</v>
      </c>
      <c r="F21" s="13" t="s">
        <v>52</v>
      </c>
      <c r="G21">
        <v>6</v>
      </c>
      <c r="H21">
        <v>4</v>
      </c>
      <c r="I21">
        <f t="shared" si="5"/>
        <v>10</v>
      </c>
      <c r="K21">
        <v>0</v>
      </c>
      <c r="L21">
        <v>0</v>
      </c>
      <c r="M21">
        <f>K21+L21</f>
        <v>0</v>
      </c>
      <c r="O21">
        <f t="shared" si="6"/>
        <v>6</v>
      </c>
      <c r="P21">
        <f t="shared" si="6"/>
        <v>4</v>
      </c>
      <c r="Q21">
        <f t="shared" si="7"/>
        <v>10</v>
      </c>
    </row>
    <row r="22" spans="1:17" ht="15.75" customHeight="1" x14ac:dyDescent="0.25">
      <c r="A22" s="8" t="s">
        <v>32</v>
      </c>
      <c r="B22" s="9" t="s">
        <v>33</v>
      </c>
      <c r="C22" s="16">
        <v>11</v>
      </c>
      <c r="D22" s="16">
        <v>11</v>
      </c>
      <c r="E22" s="17">
        <f t="shared" si="4"/>
        <v>22</v>
      </c>
      <c r="F22" s="13" t="s">
        <v>52</v>
      </c>
      <c r="G22">
        <v>10</v>
      </c>
      <c r="H22">
        <v>10</v>
      </c>
      <c r="I22">
        <f t="shared" si="5"/>
        <v>20</v>
      </c>
      <c r="K22">
        <v>1</v>
      </c>
      <c r="L22">
        <v>1</v>
      </c>
      <c r="M22">
        <f>K22+L22</f>
        <v>2</v>
      </c>
      <c r="O22">
        <f t="shared" si="6"/>
        <v>11</v>
      </c>
      <c r="P22">
        <f t="shared" si="6"/>
        <v>11</v>
      </c>
      <c r="Q22">
        <f t="shared" si="7"/>
        <v>22</v>
      </c>
    </row>
    <row r="23" spans="1:17" ht="15.75" customHeight="1" x14ac:dyDescent="0.25">
      <c r="A23" s="8" t="s">
        <v>34</v>
      </c>
      <c r="B23" s="9" t="s">
        <v>35</v>
      </c>
      <c r="C23" s="16">
        <v>11</v>
      </c>
      <c r="D23" s="16">
        <v>11</v>
      </c>
      <c r="E23" s="17">
        <f t="shared" si="4"/>
        <v>22</v>
      </c>
      <c r="F23" s="13" t="s">
        <v>52</v>
      </c>
      <c r="G23">
        <v>9</v>
      </c>
      <c r="H23">
        <v>8</v>
      </c>
      <c r="I23">
        <f t="shared" si="5"/>
        <v>17</v>
      </c>
      <c r="K23">
        <v>2</v>
      </c>
      <c r="L23">
        <v>3</v>
      </c>
      <c r="M23">
        <f>K23+L23</f>
        <v>5</v>
      </c>
      <c r="O23">
        <f t="shared" si="6"/>
        <v>11</v>
      </c>
      <c r="P23">
        <f t="shared" si="6"/>
        <v>11</v>
      </c>
      <c r="Q23">
        <f t="shared" si="7"/>
        <v>22</v>
      </c>
    </row>
    <row r="24" spans="1:17" ht="15.75" customHeight="1" x14ac:dyDescent="0.25">
      <c r="A24" s="8" t="s">
        <v>36</v>
      </c>
      <c r="B24" s="9" t="s">
        <v>37</v>
      </c>
      <c r="C24" s="16">
        <v>45</v>
      </c>
      <c r="D24" s="16">
        <v>32</v>
      </c>
      <c r="E24" s="17">
        <f t="shared" si="4"/>
        <v>77</v>
      </c>
      <c r="F24" s="13" t="s">
        <v>52</v>
      </c>
      <c r="G24">
        <v>30</v>
      </c>
      <c r="H24">
        <v>18</v>
      </c>
      <c r="I24">
        <f t="shared" si="5"/>
        <v>48</v>
      </c>
      <c r="K24">
        <v>15</v>
      </c>
      <c r="L24">
        <v>14</v>
      </c>
      <c r="M24">
        <f>K24+L24</f>
        <v>29</v>
      </c>
      <c r="O24">
        <f t="shared" si="6"/>
        <v>45</v>
      </c>
      <c r="P24">
        <f t="shared" si="6"/>
        <v>32</v>
      </c>
      <c r="Q24">
        <f t="shared" si="7"/>
        <v>77</v>
      </c>
    </row>
    <row r="25" spans="1:17" ht="15.75" customHeight="1" x14ac:dyDescent="0.25">
      <c r="A25" s="8" t="s">
        <v>38</v>
      </c>
      <c r="B25" s="9" t="s">
        <v>39</v>
      </c>
      <c r="C25" s="16">
        <v>11</v>
      </c>
      <c r="D25" s="16">
        <v>13</v>
      </c>
      <c r="E25" s="17">
        <f t="shared" si="4"/>
        <v>24</v>
      </c>
      <c r="F25" s="13" t="s">
        <v>52</v>
      </c>
      <c r="G25">
        <v>10</v>
      </c>
      <c r="H25">
        <v>11</v>
      </c>
      <c r="I25">
        <f t="shared" si="5"/>
        <v>21</v>
      </c>
      <c r="K25">
        <v>1</v>
      </c>
      <c r="L25">
        <v>2</v>
      </c>
      <c r="M25">
        <f>K25+L25</f>
        <v>3</v>
      </c>
      <c r="O25">
        <f t="shared" si="6"/>
        <v>11</v>
      </c>
      <c r="P25">
        <f t="shared" si="6"/>
        <v>13</v>
      </c>
      <c r="Q25">
        <f t="shared" si="7"/>
        <v>24</v>
      </c>
    </row>
    <row r="26" spans="1:17" ht="15.75" customHeight="1" x14ac:dyDescent="0.25">
      <c r="A26" s="8" t="s">
        <v>40</v>
      </c>
      <c r="B26" s="9" t="s">
        <v>41</v>
      </c>
      <c r="C26" s="16">
        <v>6</v>
      </c>
      <c r="D26" s="16">
        <v>6</v>
      </c>
      <c r="E26" s="17">
        <f t="shared" si="4"/>
        <v>12</v>
      </c>
      <c r="F26" s="13" t="s">
        <v>52</v>
      </c>
      <c r="G26">
        <v>6</v>
      </c>
      <c r="H26">
        <v>5</v>
      </c>
      <c r="I26">
        <f t="shared" si="5"/>
        <v>11</v>
      </c>
      <c r="K26">
        <v>0</v>
      </c>
      <c r="L26">
        <v>1</v>
      </c>
      <c r="M26">
        <f>K26+L26</f>
        <v>1</v>
      </c>
      <c r="O26">
        <f t="shared" si="6"/>
        <v>6</v>
      </c>
      <c r="P26">
        <f t="shared" si="6"/>
        <v>6</v>
      </c>
      <c r="Q26">
        <f t="shared" si="7"/>
        <v>12</v>
      </c>
    </row>
    <row r="27" spans="1:17" ht="15.75" customHeight="1" x14ac:dyDescent="0.25">
      <c r="A27" s="8" t="s">
        <v>42</v>
      </c>
      <c r="B27" s="9" t="s">
        <v>43</v>
      </c>
      <c r="C27" s="16">
        <v>30</v>
      </c>
      <c r="D27" s="16">
        <v>20</v>
      </c>
      <c r="E27" s="17">
        <f t="shared" si="4"/>
        <v>50</v>
      </c>
      <c r="F27" s="13" t="s">
        <v>52</v>
      </c>
      <c r="G27">
        <v>26</v>
      </c>
      <c r="H27">
        <v>17</v>
      </c>
      <c r="I27">
        <f t="shared" si="5"/>
        <v>43</v>
      </c>
      <c r="K27">
        <v>4</v>
      </c>
      <c r="L27">
        <v>3</v>
      </c>
      <c r="M27">
        <f>K27+L27</f>
        <v>7</v>
      </c>
      <c r="O27">
        <f t="shared" si="6"/>
        <v>30</v>
      </c>
      <c r="P27">
        <f t="shared" si="6"/>
        <v>20</v>
      </c>
      <c r="Q27">
        <f t="shared" si="7"/>
        <v>50</v>
      </c>
    </row>
    <row r="28" spans="1:17" ht="15.75" customHeight="1" x14ac:dyDescent="0.25">
      <c r="A28" s="8" t="s">
        <v>44</v>
      </c>
      <c r="B28" s="9" t="s">
        <v>45</v>
      </c>
      <c r="C28" s="16">
        <v>71</v>
      </c>
      <c r="D28" s="16">
        <v>48</v>
      </c>
      <c r="E28" s="17">
        <f t="shared" si="4"/>
        <v>119</v>
      </c>
      <c r="F28" s="13" t="s">
        <v>52</v>
      </c>
      <c r="G28">
        <v>64</v>
      </c>
      <c r="H28">
        <v>45</v>
      </c>
      <c r="I28">
        <f t="shared" si="5"/>
        <v>109</v>
      </c>
      <c r="K28">
        <v>7</v>
      </c>
      <c r="L28">
        <v>3</v>
      </c>
      <c r="M28">
        <f>K28+L28</f>
        <v>10</v>
      </c>
      <c r="O28">
        <f t="shared" si="6"/>
        <v>71</v>
      </c>
      <c r="P28">
        <f t="shared" si="6"/>
        <v>48</v>
      </c>
      <c r="Q28">
        <f t="shared" si="7"/>
        <v>119</v>
      </c>
    </row>
    <row r="29" spans="1:17" ht="15.75" customHeight="1" x14ac:dyDescent="0.25">
      <c r="A29" s="8" t="s">
        <v>46</v>
      </c>
      <c r="B29" s="9" t="s">
        <v>47</v>
      </c>
      <c r="C29" s="16">
        <v>64</v>
      </c>
      <c r="D29" s="16">
        <v>41</v>
      </c>
      <c r="E29" s="17">
        <f t="shared" si="4"/>
        <v>105</v>
      </c>
      <c r="F29" s="13" t="s">
        <v>52</v>
      </c>
      <c r="G29">
        <v>30</v>
      </c>
      <c r="H29">
        <v>21</v>
      </c>
      <c r="I29">
        <f t="shared" si="5"/>
        <v>51</v>
      </c>
      <c r="K29">
        <v>34</v>
      </c>
      <c r="L29">
        <v>20</v>
      </c>
      <c r="M29">
        <f>K29+L29</f>
        <v>54</v>
      </c>
      <c r="O29">
        <f t="shared" si="6"/>
        <v>64</v>
      </c>
      <c r="P29">
        <f t="shared" si="6"/>
        <v>41</v>
      </c>
      <c r="Q29">
        <f t="shared" si="7"/>
        <v>105</v>
      </c>
    </row>
    <row r="30" spans="1:17" ht="15.75" customHeight="1" x14ac:dyDescent="0.25">
      <c r="A30" s="8" t="s">
        <v>48</v>
      </c>
      <c r="B30" s="9" t="s">
        <v>49</v>
      </c>
      <c r="C30" s="16">
        <v>4</v>
      </c>
      <c r="D30" s="16">
        <v>5</v>
      </c>
      <c r="E30" s="17">
        <f t="shared" si="4"/>
        <v>9</v>
      </c>
      <c r="F30" s="13" t="s">
        <v>52</v>
      </c>
      <c r="G30" s="26"/>
      <c r="H30" s="26"/>
      <c r="I30">
        <f t="shared" si="5"/>
        <v>0</v>
      </c>
      <c r="K30">
        <v>4</v>
      </c>
      <c r="L30">
        <v>5</v>
      </c>
      <c r="M30">
        <f>K30+L30</f>
        <v>9</v>
      </c>
      <c r="O30">
        <f t="shared" si="6"/>
        <v>4</v>
      </c>
      <c r="P30">
        <f t="shared" si="6"/>
        <v>5</v>
      </c>
      <c r="Q30">
        <f t="shared" si="7"/>
        <v>9</v>
      </c>
    </row>
    <row r="31" spans="1:17" ht="15.75" customHeight="1" x14ac:dyDescent="0.25">
      <c r="A31" s="8" t="s">
        <v>50</v>
      </c>
      <c r="B31" s="9" t="s">
        <v>51</v>
      </c>
      <c r="C31" s="16">
        <v>13</v>
      </c>
      <c r="D31" s="16">
        <v>15</v>
      </c>
      <c r="E31" s="17">
        <f t="shared" si="4"/>
        <v>28</v>
      </c>
      <c r="F31" s="13" t="s">
        <v>52</v>
      </c>
      <c r="G31">
        <v>11</v>
      </c>
      <c r="H31">
        <v>12</v>
      </c>
      <c r="I31">
        <f t="shared" si="5"/>
        <v>23</v>
      </c>
      <c r="K31">
        <v>2</v>
      </c>
      <c r="L31">
        <v>3</v>
      </c>
      <c r="M31">
        <f>K31+L31</f>
        <v>5</v>
      </c>
      <c r="O31">
        <f t="shared" si="6"/>
        <v>13</v>
      </c>
      <c r="P31">
        <f t="shared" si="6"/>
        <v>15</v>
      </c>
      <c r="Q31">
        <f>O31+P31</f>
        <v>28</v>
      </c>
    </row>
    <row r="32" spans="1:17" ht="15.75" customHeight="1" x14ac:dyDescent="0.25">
      <c r="A32" s="10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mergeCells count="1">
    <mergeCell ref="G3:I3"/>
  </mergeCells>
  <printOptions horizontalCentered="1"/>
  <pageMargins left="0.7" right="0.7" top="0.75" bottom="0.75" header="0" footer="0"/>
  <pageSetup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6921-DCA2-4F59-B6C1-0A63D2F2EC63}">
  <sheetPr>
    <pageSetUpPr fitToPage="1"/>
  </sheetPr>
  <dimension ref="A1:AL100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5" sqref="T5"/>
    </sheetView>
  </sheetViews>
  <sheetFormatPr defaultColWidth="14.42578125" defaultRowHeight="15" customHeight="1" x14ac:dyDescent="0.25"/>
  <cols>
    <col min="1" max="1" width="8.7109375" customWidth="1"/>
    <col min="2" max="2" width="27.85546875" customWidth="1"/>
    <col min="3" max="3" width="10.140625" style="14" customWidth="1"/>
    <col min="4" max="4" width="9.42578125" style="14" customWidth="1"/>
    <col min="5" max="5" width="8" style="14" customWidth="1"/>
    <col min="6" max="6" width="8.7109375" customWidth="1"/>
    <col min="7" max="7" width="6.5703125" customWidth="1"/>
    <col min="8" max="17" width="5.7109375" customWidth="1"/>
    <col min="18" max="20" width="8.7109375" customWidth="1"/>
  </cols>
  <sheetData>
    <row r="1" spans="1:17" x14ac:dyDescent="0.25">
      <c r="A1" s="19">
        <f>E4</f>
        <v>1179</v>
      </c>
      <c r="B1" s="1" t="str">
        <f t="shared" ref="B1" si="0">F4</f>
        <v>Balita</v>
      </c>
    </row>
    <row r="2" spans="1:17" x14ac:dyDescent="0.25">
      <c r="A2" s="12" t="s">
        <v>68</v>
      </c>
    </row>
    <row r="3" spans="1:17" x14ac:dyDescent="0.25">
      <c r="A3" s="2" t="s">
        <v>0</v>
      </c>
      <c r="B3" s="3" t="s">
        <v>1</v>
      </c>
      <c r="C3" s="15" t="s">
        <v>2</v>
      </c>
      <c r="D3" s="15" t="s">
        <v>3</v>
      </c>
      <c r="E3" s="15" t="s">
        <v>4</v>
      </c>
      <c r="F3" s="4" t="s">
        <v>5</v>
      </c>
      <c r="G3" s="20" t="s">
        <v>63</v>
      </c>
      <c r="H3" s="21"/>
      <c r="I3" s="21"/>
      <c r="J3" s="22"/>
      <c r="K3" s="23" t="s">
        <v>64</v>
      </c>
      <c r="L3" s="23"/>
      <c r="M3" s="24"/>
      <c r="N3" s="23"/>
      <c r="O3" s="25" t="s">
        <v>2</v>
      </c>
      <c r="P3" s="25" t="s">
        <v>3</v>
      </c>
      <c r="Q3" s="25" t="s">
        <v>65</v>
      </c>
    </row>
    <row r="4" spans="1:17" x14ac:dyDescent="0.25">
      <c r="A4" s="5">
        <v>1</v>
      </c>
      <c r="B4" s="6" t="s">
        <v>6</v>
      </c>
      <c r="C4" s="18">
        <f>SUM(C5:C31)</f>
        <v>660</v>
      </c>
      <c r="D4" s="18">
        <f>SUM(D5:D31)</f>
        <v>519</v>
      </c>
      <c r="E4" s="18">
        <f>SUM(E5:E31)</f>
        <v>1179</v>
      </c>
      <c r="F4" s="7" t="str">
        <f>F5</f>
        <v>Balita</v>
      </c>
      <c r="G4">
        <f>SUM(G5:G31)</f>
        <v>446</v>
      </c>
      <c r="H4">
        <f t="shared" ref="H4:I4" si="1">SUM(H5:H31)</f>
        <v>322</v>
      </c>
      <c r="I4">
        <f t="shared" si="1"/>
        <v>768</v>
      </c>
      <c r="K4">
        <f>SUM(K5:K31)</f>
        <v>165</v>
      </c>
      <c r="L4">
        <f t="shared" ref="L4" si="2">SUM(L5:L31)</f>
        <v>143</v>
      </c>
      <c r="M4">
        <f>SUM(M5:M31)</f>
        <v>308</v>
      </c>
      <c r="O4">
        <f>SUM(O5:O31)</f>
        <v>611</v>
      </c>
      <c r="P4">
        <f t="shared" ref="P4:Q4" si="3">SUM(P5:P31)</f>
        <v>465</v>
      </c>
      <c r="Q4">
        <f t="shared" si="3"/>
        <v>1076</v>
      </c>
    </row>
    <row r="5" spans="1:17" x14ac:dyDescent="0.25">
      <c r="A5" s="8" t="s">
        <v>53</v>
      </c>
      <c r="B5" s="9" t="s">
        <v>7</v>
      </c>
      <c r="C5" s="16">
        <v>77</v>
      </c>
      <c r="D5" s="16">
        <v>79</v>
      </c>
      <c r="E5" s="17">
        <f>C5+D5</f>
        <v>156</v>
      </c>
      <c r="F5" s="13" t="s">
        <v>52</v>
      </c>
      <c r="G5">
        <v>59</v>
      </c>
      <c r="H5">
        <v>55</v>
      </c>
      <c r="I5">
        <f>G5+H5</f>
        <v>114</v>
      </c>
      <c r="K5">
        <v>18</v>
      </c>
      <c r="L5">
        <v>24</v>
      </c>
      <c r="M5">
        <f>K5+L5</f>
        <v>42</v>
      </c>
      <c r="O5">
        <f>G5+K5</f>
        <v>77</v>
      </c>
      <c r="P5">
        <f>H5+L5</f>
        <v>79</v>
      </c>
      <c r="Q5">
        <f>O5+P5</f>
        <v>156</v>
      </c>
    </row>
    <row r="6" spans="1:17" x14ac:dyDescent="0.25">
      <c r="A6" s="8" t="s">
        <v>54</v>
      </c>
      <c r="B6" s="9" t="s">
        <v>8</v>
      </c>
      <c r="C6" s="16">
        <v>6</v>
      </c>
      <c r="D6" s="16">
        <v>1</v>
      </c>
      <c r="E6" s="17">
        <f t="shared" ref="E6:E31" si="4">C6+D6</f>
        <v>7</v>
      </c>
      <c r="F6" s="13" t="s">
        <v>52</v>
      </c>
      <c r="G6" s="26"/>
      <c r="H6" s="26"/>
      <c r="I6" s="26">
        <f t="shared" ref="I6:I31" si="5">G6+H6</f>
        <v>0</v>
      </c>
      <c r="K6">
        <v>6</v>
      </c>
      <c r="L6">
        <v>1</v>
      </c>
      <c r="M6">
        <f>K6+L6</f>
        <v>7</v>
      </c>
      <c r="O6">
        <f t="shared" ref="O6:P31" si="6">G6+K6</f>
        <v>6</v>
      </c>
      <c r="P6">
        <f t="shared" si="6"/>
        <v>1</v>
      </c>
      <c r="Q6">
        <f t="shared" ref="Q6:Q30" si="7">O6+P6</f>
        <v>7</v>
      </c>
    </row>
    <row r="7" spans="1:17" x14ac:dyDescent="0.25">
      <c r="A7" s="8" t="s">
        <v>55</v>
      </c>
      <c r="B7" s="9" t="s">
        <v>9</v>
      </c>
      <c r="C7" s="16">
        <v>33</v>
      </c>
      <c r="D7" s="16">
        <v>32</v>
      </c>
      <c r="E7" s="17">
        <f t="shared" si="4"/>
        <v>65</v>
      </c>
      <c r="F7" s="13" t="s">
        <v>52</v>
      </c>
      <c r="G7">
        <v>25</v>
      </c>
      <c r="H7">
        <v>23</v>
      </c>
      <c r="I7">
        <f t="shared" si="5"/>
        <v>48</v>
      </c>
      <c r="K7">
        <v>8</v>
      </c>
      <c r="L7">
        <v>9</v>
      </c>
      <c r="M7">
        <f>K7+L7</f>
        <v>17</v>
      </c>
      <c r="O7">
        <f t="shared" si="6"/>
        <v>33</v>
      </c>
      <c r="P7">
        <f t="shared" si="6"/>
        <v>32</v>
      </c>
      <c r="Q7">
        <f t="shared" si="7"/>
        <v>65</v>
      </c>
    </row>
    <row r="8" spans="1:17" x14ac:dyDescent="0.25">
      <c r="A8" s="8" t="s">
        <v>56</v>
      </c>
      <c r="B8" s="9" t="s">
        <v>10</v>
      </c>
      <c r="C8" s="16">
        <v>17</v>
      </c>
      <c r="D8" s="16">
        <v>18</v>
      </c>
      <c r="E8" s="17">
        <f t="shared" si="4"/>
        <v>35</v>
      </c>
      <c r="F8" s="13" t="s">
        <v>52</v>
      </c>
      <c r="G8">
        <v>9</v>
      </c>
      <c r="H8">
        <v>16</v>
      </c>
      <c r="I8">
        <f t="shared" si="5"/>
        <v>25</v>
      </c>
      <c r="K8">
        <v>2</v>
      </c>
      <c r="L8">
        <v>6</v>
      </c>
      <c r="M8">
        <f>K8+L8</f>
        <v>8</v>
      </c>
      <c r="O8">
        <f t="shared" si="6"/>
        <v>11</v>
      </c>
      <c r="P8">
        <f t="shared" si="6"/>
        <v>22</v>
      </c>
      <c r="Q8">
        <f t="shared" si="7"/>
        <v>33</v>
      </c>
    </row>
    <row r="9" spans="1:17" x14ac:dyDescent="0.25">
      <c r="A9" s="8" t="s">
        <v>57</v>
      </c>
      <c r="B9" s="9" t="s">
        <v>11</v>
      </c>
      <c r="C9" s="16">
        <v>33</v>
      </c>
      <c r="D9" s="16">
        <v>21</v>
      </c>
      <c r="E9" s="17">
        <f t="shared" si="4"/>
        <v>54</v>
      </c>
      <c r="F9" s="13" t="s">
        <v>52</v>
      </c>
      <c r="G9">
        <v>26</v>
      </c>
      <c r="H9">
        <v>16</v>
      </c>
      <c r="I9">
        <f t="shared" si="5"/>
        <v>42</v>
      </c>
      <c r="K9">
        <v>7</v>
      </c>
      <c r="L9">
        <v>6</v>
      </c>
      <c r="M9">
        <f>K9+L9</f>
        <v>13</v>
      </c>
      <c r="O9">
        <f t="shared" si="6"/>
        <v>33</v>
      </c>
      <c r="P9">
        <f t="shared" si="6"/>
        <v>22</v>
      </c>
      <c r="Q9">
        <f t="shared" si="7"/>
        <v>55</v>
      </c>
    </row>
    <row r="10" spans="1:17" x14ac:dyDescent="0.25">
      <c r="A10" s="8" t="s">
        <v>58</v>
      </c>
      <c r="B10" s="9" t="s">
        <v>12</v>
      </c>
      <c r="C10" s="16">
        <v>10</v>
      </c>
      <c r="D10" s="16">
        <v>10</v>
      </c>
      <c r="E10" s="17">
        <f t="shared" si="4"/>
        <v>20</v>
      </c>
      <c r="F10" s="13" t="s">
        <v>52</v>
      </c>
      <c r="G10">
        <v>5</v>
      </c>
      <c r="H10">
        <v>3</v>
      </c>
      <c r="I10">
        <f t="shared" si="5"/>
        <v>8</v>
      </c>
      <c r="K10">
        <v>5</v>
      </c>
      <c r="L10">
        <v>7</v>
      </c>
      <c r="M10">
        <f>K10+L10</f>
        <v>12</v>
      </c>
      <c r="O10">
        <f t="shared" si="6"/>
        <v>10</v>
      </c>
      <c r="P10">
        <f t="shared" si="6"/>
        <v>10</v>
      </c>
      <c r="Q10">
        <f t="shared" si="7"/>
        <v>20</v>
      </c>
    </row>
    <row r="11" spans="1:17" x14ac:dyDescent="0.25">
      <c r="A11" s="8" t="s">
        <v>59</v>
      </c>
      <c r="B11" s="9" t="s">
        <v>13</v>
      </c>
      <c r="C11" s="16">
        <v>17</v>
      </c>
      <c r="D11" s="16">
        <v>19</v>
      </c>
      <c r="E11" s="17">
        <f t="shared" si="4"/>
        <v>36</v>
      </c>
      <c r="F11" s="13" t="s">
        <v>52</v>
      </c>
      <c r="G11">
        <v>22</v>
      </c>
      <c r="H11">
        <v>12</v>
      </c>
      <c r="I11">
        <f t="shared" si="5"/>
        <v>34</v>
      </c>
      <c r="K11">
        <v>0</v>
      </c>
      <c r="L11">
        <v>4</v>
      </c>
      <c r="M11">
        <f>K11+L11</f>
        <v>4</v>
      </c>
      <c r="O11">
        <f t="shared" si="6"/>
        <v>22</v>
      </c>
      <c r="P11">
        <f t="shared" si="6"/>
        <v>16</v>
      </c>
      <c r="Q11">
        <f t="shared" si="7"/>
        <v>38</v>
      </c>
    </row>
    <row r="12" spans="1:17" x14ac:dyDescent="0.25">
      <c r="A12" s="8" t="s">
        <v>60</v>
      </c>
      <c r="B12" s="9" t="s">
        <v>14</v>
      </c>
      <c r="C12" s="16">
        <v>27</v>
      </c>
      <c r="D12" s="16">
        <v>18</v>
      </c>
      <c r="E12" s="17">
        <f t="shared" si="4"/>
        <v>45</v>
      </c>
      <c r="F12" s="13" t="s">
        <v>52</v>
      </c>
      <c r="G12">
        <v>22</v>
      </c>
      <c r="H12">
        <v>12</v>
      </c>
      <c r="I12">
        <f t="shared" si="5"/>
        <v>34</v>
      </c>
      <c r="K12">
        <v>6</v>
      </c>
      <c r="L12">
        <v>1</v>
      </c>
      <c r="M12">
        <f>K12+L12</f>
        <v>7</v>
      </c>
      <c r="O12">
        <f t="shared" si="6"/>
        <v>28</v>
      </c>
      <c r="P12">
        <f t="shared" si="6"/>
        <v>13</v>
      </c>
      <c r="Q12">
        <f t="shared" si="7"/>
        <v>41</v>
      </c>
    </row>
    <row r="13" spans="1:17" x14ac:dyDescent="0.25">
      <c r="A13" s="8" t="s">
        <v>61</v>
      </c>
      <c r="B13" s="9" t="s">
        <v>15</v>
      </c>
      <c r="C13" s="16">
        <v>35</v>
      </c>
      <c r="D13" s="16">
        <v>19</v>
      </c>
      <c r="E13" s="17">
        <f t="shared" si="4"/>
        <v>54</v>
      </c>
      <c r="F13" s="13" t="s">
        <v>52</v>
      </c>
      <c r="G13">
        <v>28</v>
      </c>
      <c r="H13">
        <v>18</v>
      </c>
      <c r="I13">
        <f t="shared" si="5"/>
        <v>46</v>
      </c>
      <c r="K13">
        <v>1</v>
      </c>
      <c r="L13">
        <v>0</v>
      </c>
      <c r="M13">
        <f>K13+L13</f>
        <v>1</v>
      </c>
      <c r="O13">
        <f t="shared" si="6"/>
        <v>29</v>
      </c>
      <c r="P13">
        <f t="shared" si="6"/>
        <v>18</v>
      </c>
      <c r="Q13">
        <f t="shared" si="7"/>
        <v>47</v>
      </c>
    </row>
    <row r="14" spans="1:17" x14ac:dyDescent="0.25">
      <c r="A14" s="8" t="s">
        <v>16</v>
      </c>
      <c r="B14" s="9" t="s">
        <v>17</v>
      </c>
      <c r="C14" s="16">
        <v>22</v>
      </c>
      <c r="D14" s="16">
        <v>15</v>
      </c>
      <c r="E14" s="17">
        <f t="shared" si="4"/>
        <v>37</v>
      </c>
      <c r="F14" s="13" t="s">
        <v>52</v>
      </c>
      <c r="G14">
        <v>15</v>
      </c>
      <c r="H14">
        <v>9</v>
      </c>
      <c r="I14">
        <f t="shared" si="5"/>
        <v>24</v>
      </c>
      <c r="K14">
        <v>7</v>
      </c>
      <c r="L14">
        <v>6</v>
      </c>
      <c r="M14">
        <f>K14+L14</f>
        <v>13</v>
      </c>
      <c r="O14">
        <f t="shared" si="6"/>
        <v>22</v>
      </c>
      <c r="P14">
        <f t="shared" si="6"/>
        <v>15</v>
      </c>
      <c r="Q14">
        <f t="shared" si="7"/>
        <v>37</v>
      </c>
    </row>
    <row r="15" spans="1:17" x14ac:dyDescent="0.25">
      <c r="A15" s="8" t="s">
        <v>18</v>
      </c>
      <c r="B15" s="9" t="s">
        <v>19</v>
      </c>
      <c r="C15" s="16">
        <v>18</v>
      </c>
      <c r="D15" s="16">
        <v>15</v>
      </c>
      <c r="E15" s="17">
        <f t="shared" si="4"/>
        <v>33</v>
      </c>
      <c r="F15" s="13" t="s">
        <v>52</v>
      </c>
      <c r="G15">
        <v>7</v>
      </c>
      <c r="H15">
        <v>9</v>
      </c>
      <c r="I15">
        <f t="shared" si="5"/>
        <v>16</v>
      </c>
      <c r="K15">
        <v>11</v>
      </c>
      <c r="L15">
        <v>6</v>
      </c>
      <c r="M15">
        <f>K15+L15</f>
        <v>17</v>
      </c>
      <c r="O15">
        <f t="shared" si="6"/>
        <v>18</v>
      </c>
      <c r="P15">
        <f t="shared" si="6"/>
        <v>15</v>
      </c>
      <c r="Q15">
        <f t="shared" si="7"/>
        <v>33</v>
      </c>
    </row>
    <row r="16" spans="1:17" x14ac:dyDescent="0.25">
      <c r="A16" s="8" t="s">
        <v>20</v>
      </c>
      <c r="B16" s="9" t="s">
        <v>21</v>
      </c>
      <c r="C16" s="16">
        <v>14</v>
      </c>
      <c r="D16" s="16">
        <v>11</v>
      </c>
      <c r="E16" s="17">
        <f t="shared" si="4"/>
        <v>25</v>
      </c>
      <c r="F16" s="13" t="s">
        <v>52</v>
      </c>
      <c r="G16">
        <v>9</v>
      </c>
      <c r="H16">
        <v>7</v>
      </c>
      <c r="I16">
        <f t="shared" si="5"/>
        <v>16</v>
      </c>
      <c r="K16">
        <v>5</v>
      </c>
      <c r="L16">
        <v>4</v>
      </c>
      <c r="M16">
        <f>K16+L16</f>
        <v>9</v>
      </c>
      <c r="O16">
        <f t="shared" si="6"/>
        <v>14</v>
      </c>
      <c r="P16">
        <f t="shared" si="6"/>
        <v>11</v>
      </c>
      <c r="Q16">
        <f t="shared" si="7"/>
        <v>25</v>
      </c>
    </row>
    <row r="17" spans="1:17" x14ac:dyDescent="0.25">
      <c r="A17" s="8" t="s">
        <v>22</v>
      </c>
      <c r="B17" s="9" t="s">
        <v>23</v>
      </c>
      <c r="C17" s="16">
        <v>15</v>
      </c>
      <c r="D17" s="16">
        <v>12</v>
      </c>
      <c r="E17" s="17">
        <f t="shared" si="4"/>
        <v>27</v>
      </c>
      <c r="F17" s="13" t="s">
        <v>52</v>
      </c>
      <c r="G17">
        <v>9</v>
      </c>
      <c r="H17">
        <v>8</v>
      </c>
      <c r="I17">
        <f t="shared" si="5"/>
        <v>17</v>
      </c>
      <c r="K17">
        <v>6</v>
      </c>
      <c r="L17">
        <v>4</v>
      </c>
      <c r="M17">
        <f>K17+L17</f>
        <v>10</v>
      </c>
      <c r="O17">
        <f t="shared" si="6"/>
        <v>15</v>
      </c>
      <c r="P17">
        <f t="shared" si="6"/>
        <v>12</v>
      </c>
      <c r="Q17">
        <f t="shared" si="7"/>
        <v>27</v>
      </c>
    </row>
    <row r="18" spans="1:17" x14ac:dyDescent="0.25">
      <c r="A18" s="8" t="s">
        <v>24</v>
      </c>
      <c r="B18" s="9" t="s">
        <v>25</v>
      </c>
      <c r="C18" s="16">
        <v>25</v>
      </c>
      <c r="D18" s="16">
        <v>11</v>
      </c>
      <c r="E18" s="17">
        <f t="shared" si="4"/>
        <v>36</v>
      </c>
      <c r="F18" s="13" t="s">
        <v>52</v>
      </c>
      <c r="G18">
        <v>18</v>
      </c>
      <c r="H18">
        <v>8</v>
      </c>
      <c r="I18">
        <f t="shared" si="5"/>
        <v>26</v>
      </c>
      <c r="K18">
        <v>3</v>
      </c>
      <c r="L18">
        <v>2</v>
      </c>
      <c r="M18">
        <f>K18+L18</f>
        <v>5</v>
      </c>
      <c r="O18">
        <f t="shared" si="6"/>
        <v>21</v>
      </c>
      <c r="P18">
        <f t="shared" si="6"/>
        <v>10</v>
      </c>
      <c r="Q18">
        <f t="shared" si="7"/>
        <v>31</v>
      </c>
    </row>
    <row r="19" spans="1:17" x14ac:dyDescent="0.25">
      <c r="A19" s="8" t="s">
        <v>26</v>
      </c>
      <c r="B19" s="9" t="s">
        <v>27</v>
      </c>
      <c r="C19" s="16">
        <v>7</v>
      </c>
      <c r="D19" s="16">
        <v>4</v>
      </c>
      <c r="E19" s="17">
        <f t="shared" si="4"/>
        <v>11</v>
      </c>
      <c r="F19" s="13" t="s">
        <v>52</v>
      </c>
      <c r="G19">
        <v>4</v>
      </c>
      <c r="H19">
        <v>4</v>
      </c>
      <c r="I19">
        <f t="shared" si="5"/>
        <v>8</v>
      </c>
      <c r="K19">
        <v>3</v>
      </c>
      <c r="L19">
        <v>0</v>
      </c>
      <c r="M19">
        <f>K19+L19</f>
        <v>3</v>
      </c>
      <c r="O19">
        <f t="shared" si="6"/>
        <v>7</v>
      </c>
      <c r="P19">
        <f t="shared" si="6"/>
        <v>4</v>
      </c>
      <c r="Q19">
        <f t="shared" si="7"/>
        <v>11</v>
      </c>
    </row>
    <row r="20" spans="1:17" x14ac:dyDescent="0.25">
      <c r="A20" s="8" t="s">
        <v>28</v>
      </c>
      <c r="B20" s="9" t="s">
        <v>29</v>
      </c>
      <c r="C20" s="16">
        <v>32</v>
      </c>
      <c r="D20" s="16">
        <v>28</v>
      </c>
      <c r="E20" s="17">
        <f t="shared" si="4"/>
        <v>60</v>
      </c>
      <c r="F20" s="13" t="s">
        <v>52</v>
      </c>
      <c r="G20">
        <v>24</v>
      </c>
      <c r="H20">
        <v>0</v>
      </c>
      <c r="I20">
        <f t="shared" si="5"/>
        <v>24</v>
      </c>
      <c r="K20">
        <v>7</v>
      </c>
      <c r="L20">
        <v>8</v>
      </c>
      <c r="M20">
        <f>K20+L20</f>
        <v>15</v>
      </c>
      <c r="O20">
        <f t="shared" si="6"/>
        <v>31</v>
      </c>
      <c r="P20">
        <f t="shared" si="6"/>
        <v>8</v>
      </c>
      <c r="Q20">
        <f t="shared" si="7"/>
        <v>39</v>
      </c>
    </row>
    <row r="21" spans="1:17" ht="15.75" customHeight="1" x14ac:dyDescent="0.25">
      <c r="A21" s="8" t="s">
        <v>30</v>
      </c>
      <c r="B21" s="9" t="s">
        <v>31</v>
      </c>
      <c r="C21" s="16">
        <v>6</v>
      </c>
      <c r="D21" s="16">
        <v>4</v>
      </c>
      <c r="E21" s="17">
        <f t="shared" si="4"/>
        <v>10</v>
      </c>
      <c r="F21" s="13" t="s">
        <v>52</v>
      </c>
      <c r="G21">
        <v>6</v>
      </c>
      <c r="H21">
        <v>4</v>
      </c>
      <c r="I21">
        <f t="shared" si="5"/>
        <v>10</v>
      </c>
      <c r="K21">
        <v>0</v>
      </c>
      <c r="L21">
        <v>0</v>
      </c>
      <c r="M21">
        <f>K21+L21</f>
        <v>0</v>
      </c>
      <c r="O21">
        <f t="shared" si="6"/>
        <v>6</v>
      </c>
      <c r="P21">
        <f t="shared" si="6"/>
        <v>4</v>
      </c>
      <c r="Q21">
        <f t="shared" si="7"/>
        <v>10</v>
      </c>
    </row>
    <row r="22" spans="1:17" ht="15.75" customHeight="1" x14ac:dyDescent="0.25">
      <c r="A22" s="8" t="s">
        <v>32</v>
      </c>
      <c r="B22" s="9" t="s">
        <v>33</v>
      </c>
      <c r="C22" s="16">
        <v>11</v>
      </c>
      <c r="D22" s="16">
        <v>11</v>
      </c>
      <c r="E22" s="17">
        <f t="shared" si="4"/>
        <v>22</v>
      </c>
      <c r="F22" s="13" t="s">
        <v>52</v>
      </c>
      <c r="G22">
        <v>11</v>
      </c>
      <c r="H22">
        <v>10</v>
      </c>
      <c r="I22">
        <f t="shared" si="5"/>
        <v>21</v>
      </c>
      <c r="K22">
        <v>1</v>
      </c>
      <c r="L22">
        <v>1</v>
      </c>
      <c r="M22">
        <f>K22+L22</f>
        <v>2</v>
      </c>
      <c r="O22">
        <f t="shared" si="6"/>
        <v>12</v>
      </c>
      <c r="P22">
        <f t="shared" si="6"/>
        <v>11</v>
      </c>
      <c r="Q22">
        <f t="shared" si="7"/>
        <v>23</v>
      </c>
    </row>
    <row r="23" spans="1:17" ht="15.75" customHeight="1" x14ac:dyDescent="0.25">
      <c r="A23" s="8" t="s">
        <v>34</v>
      </c>
      <c r="B23" s="9" t="s">
        <v>35</v>
      </c>
      <c r="C23" s="16">
        <v>11</v>
      </c>
      <c r="D23" s="16">
        <v>11</v>
      </c>
      <c r="E23" s="17">
        <f t="shared" si="4"/>
        <v>22</v>
      </c>
      <c r="F23" s="13" t="s">
        <v>52</v>
      </c>
      <c r="G23">
        <v>9</v>
      </c>
      <c r="H23">
        <v>7</v>
      </c>
      <c r="I23">
        <f t="shared" si="5"/>
        <v>16</v>
      </c>
      <c r="K23">
        <v>2</v>
      </c>
      <c r="L23">
        <v>3</v>
      </c>
      <c r="M23">
        <f>K23+L23</f>
        <v>5</v>
      </c>
      <c r="O23">
        <f t="shared" si="6"/>
        <v>11</v>
      </c>
      <c r="P23">
        <f t="shared" si="6"/>
        <v>10</v>
      </c>
      <c r="Q23">
        <f t="shared" si="7"/>
        <v>21</v>
      </c>
    </row>
    <row r="24" spans="1:17" ht="15.75" customHeight="1" x14ac:dyDescent="0.25">
      <c r="A24" s="8" t="s">
        <v>36</v>
      </c>
      <c r="B24" s="9" t="s">
        <v>37</v>
      </c>
      <c r="C24" s="16">
        <v>45</v>
      </c>
      <c r="D24" s="16">
        <v>32</v>
      </c>
      <c r="E24" s="17">
        <f t="shared" si="4"/>
        <v>77</v>
      </c>
      <c r="F24" s="13" t="s">
        <v>52</v>
      </c>
      <c r="G24">
        <v>28</v>
      </c>
      <c r="H24">
        <v>20</v>
      </c>
      <c r="I24">
        <f t="shared" si="5"/>
        <v>48</v>
      </c>
      <c r="K24">
        <v>15</v>
      </c>
      <c r="L24">
        <v>14</v>
      </c>
      <c r="M24">
        <f>K24+L24</f>
        <v>29</v>
      </c>
      <c r="O24">
        <f t="shared" si="6"/>
        <v>43</v>
      </c>
      <c r="P24">
        <f t="shared" si="6"/>
        <v>34</v>
      </c>
      <c r="Q24">
        <f t="shared" si="7"/>
        <v>77</v>
      </c>
    </row>
    <row r="25" spans="1:17" ht="15.75" customHeight="1" x14ac:dyDescent="0.25">
      <c r="A25" s="8" t="s">
        <v>38</v>
      </c>
      <c r="B25" s="9" t="s">
        <v>39</v>
      </c>
      <c r="C25" s="16">
        <v>11</v>
      </c>
      <c r="D25" s="16">
        <v>13</v>
      </c>
      <c r="E25" s="17">
        <f t="shared" si="4"/>
        <v>24</v>
      </c>
      <c r="F25" s="13" t="s">
        <v>52</v>
      </c>
      <c r="G25">
        <v>10</v>
      </c>
      <c r="H25">
        <v>11</v>
      </c>
      <c r="I25">
        <f t="shared" si="5"/>
        <v>21</v>
      </c>
      <c r="K25">
        <v>1</v>
      </c>
      <c r="L25">
        <v>2</v>
      </c>
      <c r="M25">
        <f>K25+L25</f>
        <v>3</v>
      </c>
      <c r="O25">
        <f t="shared" si="6"/>
        <v>11</v>
      </c>
      <c r="P25">
        <f t="shared" si="6"/>
        <v>13</v>
      </c>
      <c r="Q25">
        <f t="shared" si="7"/>
        <v>24</v>
      </c>
    </row>
    <row r="26" spans="1:17" ht="15.75" customHeight="1" x14ac:dyDescent="0.25">
      <c r="A26" s="8" t="s">
        <v>40</v>
      </c>
      <c r="B26" s="9" t="s">
        <v>41</v>
      </c>
      <c r="C26" s="16">
        <v>6</v>
      </c>
      <c r="D26" s="16">
        <v>6</v>
      </c>
      <c r="E26" s="17">
        <f t="shared" si="4"/>
        <v>12</v>
      </c>
      <c r="F26" s="13" t="s">
        <v>52</v>
      </c>
      <c r="G26">
        <v>7</v>
      </c>
      <c r="H26">
        <v>6</v>
      </c>
      <c r="I26">
        <f t="shared" si="5"/>
        <v>13</v>
      </c>
      <c r="K26">
        <v>0</v>
      </c>
      <c r="L26">
        <v>1</v>
      </c>
      <c r="M26">
        <f>K26+L26</f>
        <v>1</v>
      </c>
      <c r="O26">
        <f t="shared" si="6"/>
        <v>7</v>
      </c>
      <c r="P26">
        <f t="shared" si="6"/>
        <v>7</v>
      </c>
      <c r="Q26">
        <f t="shared" si="7"/>
        <v>14</v>
      </c>
    </row>
    <row r="27" spans="1:17" ht="15.75" customHeight="1" x14ac:dyDescent="0.25">
      <c r="A27" s="8" t="s">
        <v>42</v>
      </c>
      <c r="B27" s="9" t="s">
        <v>43</v>
      </c>
      <c r="C27" s="16">
        <v>30</v>
      </c>
      <c r="D27" s="16">
        <v>20</v>
      </c>
      <c r="E27" s="17">
        <f t="shared" si="4"/>
        <v>50</v>
      </c>
      <c r="F27" s="13" t="s">
        <v>52</v>
      </c>
      <c r="G27">
        <v>28</v>
      </c>
      <c r="H27">
        <v>20</v>
      </c>
      <c r="I27">
        <f t="shared" si="5"/>
        <v>48</v>
      </c>
      <c r="K27">
        <v>4</v>
      </c>
      <c r="L27">
        <v>3</v>
      </c>
      <c r="M27">
        <f>K27+L27</f>
        <v>7</v>
      </c>
      <c r="O27">
        <f t="shared" si="6"/>
        <v>32</v>
      </c>
      <c r="P27">
        <f t="shared" si="6"/>
        <v>23</v>
      </c>
      <c r="Q27">
        <f t="shared" si="7"/>
        <v>55</v>
      </c>
    </row>
    <row r="28" spans="1:17" ht="15.75" customHeight="1" x14ac:dyDescent="0.25">
      <c r="A28" s="8" t="s">
        <v>44</v>
      </c>
      <c r="B28" s="9" t="s">
        <v>45</v>
      </c>
      <c r="C28" s="16">
        <v>71</v>
      </c>
      <c r="D28" s="16">
        <v>48</v>
      </c>
      <c r="E28" s="17">
        <f t="shared" si="4"/>
        <v>119</v>
      </c>
      <c r="F28" s="13" t="s">
        <v>52</v>
      </c>
      <c r="G28">
        <v>55</v>
      </c>
      <c r="H28">
        <v>33</v>
      </c>
      <c r="I28">
        <f t="shared" si="5"/>
        <v>88</v>
      </c>
      <c r="K28">
        <v>7</v>
      </c>
      <c r="L28">
        <v>3</v>
      </c>
      <c r="M28">
        <f>K28+L28</f>
        <v>10</v>
      </c>
      <c r="O28">
        <f t="shared" si="6"/>
        <v>62</v>
      </c>
      <c r="P28">
        <f t="shared" si="6"/>
        <v>36</v>
      </c>
      <c r="Q28">
        <f t="shared" si="7"/>
        <v>98</v>
      </c>
    </row>
    <row r="29" spans="1:17" ht="15.75" customHeight="1" x14ac:dyDescent="0.25">
      <c r="A29" s="8" t="s">
        <v>46</v>
      </c>
      <c r="B29" s="9" t="s">
        <v>47</v>
      </c>
      <c r="C29" s="16">
        <v>64</v>
      </c>
      <c r="D29" s="16">
        <v>41</v>
      </c>
      <c r="E29" s="17">
        <f t="shared" si="4"/>
        <v>105</v>
      </c>
      <c r="F29" s="13" t="s">
        <v>52</v>
      </c>
      <c r="G29" s="26"/>
      <c r="H29" s="26"/>
      <c r="I29">
        <f t="shared" si="5"/>
        <v>0</v>
      </c>
      <c r="K29">
        <v>34</v>
      </c>
      <c r="L29">
        <v>20</v>
      </c>
      <c r="M29">
        <f>K29+L29</f>
        <v>54</v>
      </c>
      <c r="O29">
        <f t="shared" si="6"/>
        <v>34</v>
      </c>
      <c r="P29">
        <f t="shared" si="6"/>
        <v>20</v>
      </c>
      <c r="Q29">
        <f t="shared" si="7"/>
        <v>54</v>
      </c>
    </row>
    <row r="30" spans="1:17" ht="15.75" customHeight="1" x14ac:dyDescent="0.25">
      <c r="A30" s="8" t="s">
        <v>48</v>
      </c>
      <c r="B30" s="9" t="s">
        <v>49</v>
      </c>
      <c r="C30" s="16">
        <v>4</v>
      </c>
      <c r="D30" s="16">
        <v>5</v>
      </c>
      <c r="E30" s="17">
        <f t="shared" si="4"/>
        <v>9</v>
      </c>
      <c r="F30" s="13" t="s">
        <v>52</v>
      </c>
      <c r="G30" s="26"/>
      <c r="H30" s="26"/>
      <c r="I30">
        <f t="shared" si="5"/>
        <v>0</v>
      </c>
      <c r="K30">
        <v>4</v>
      </c>
      <c r="L30">
        <v>5</v>
      </c>
      <c r="M30">
        <f>K30+L30</f>
        <v>9</v>
      </c>
      <c r="O30">
        <f t="shared" si="6"/>
        <v>4</v>
      </c>
      <c r="P30">
        <f t="shared" si="6"/>
        <v>5</v>
      </c>
      <c r="Q30">
        <f t="shared" si="7"/>
        <v>9</v>
      </c>
    </row>
    <row r="31" spans="1:17" ht="15.75" customHeight="1" x14ac:dyDescent="0.25">
      <c r="A31" s="8" t="s">
        <v>50</v>
      </c>
      <c r="B31" s="9" t="s">
        <v>51</v>
      </c>
      <c r="C31" s="16">
        <v>13</v>
      </c>
      <c r="D31" s="16">
        <v>15</v>
      </c>
      <c r="E31" s="17">
        <f t="shared" si="4"/>
        <v>28</v>
      </c>
      <c r="F31" s="13" t="s">
        <v>52</v>
      </c>
      <c r="G31">
        <v>10</v>
      </c>
      <c r="H31">
        <v>11</v>
      </c>
      <c r="I31">
        <f t="shared" si="5"/>
        <v>21</v>
      </c>
      <c r="K31">
        <v>2</v>
      </c>
      <c r="L31">
        <v>3</v>
      </c>
      <c r="M31">
        <f>K31+L31</f>
        <v>5</v>
      </c>
      <c r="O31">
        <f t="shared" si="6"/>
        <v>12</v>
      </c>
      <c r="P31">
        <f t="shared" si="6"/>
        <v>14</v>
      </c>
      <c r="Q31">
        <f>O31+P31</f>
        <v>26</v>
      </c>
    </row>
    <row r="32" spans="1:17" ht="15.75" customHeight="1" x14ac:dyDescent="0.25">
      <c r="A32" s="10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mergeCells count="1">
    <mergeCell ref="G3:I3"/>
  </mergeCells>
  <printOptions horizontalCentered="1"/>
  <pageMargins left="0.7" right="0.7" top="0.75" bottom="0.75" header="0" footer="0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3CC79-9EBA-42C1-A87F-964E5F91DE90}">
  <sheetPr>
    <pageSetUpPr fitToPage="1"/>
  </sheetPr>
  <dimension ref="A1:AL1000"/>
  <sheetViews>
    <sheetView view="pageBreakPreview" zoomScaleNormal="100" zoomScaleSheetLayoutView="10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K5" sqref="K5:L31"/>
    </sheetView>
  </sheetViews>
  <sheetFormatPr defaultColWidth="14.42578125" defaultRowHeight="15" customHeight="1" x14ac:dyDescent="0.25"/>
  <cols>
    <col min="1" max="1" width="8.7109375" customWidth="1"/>
    <col min="2" max="2" width="27.85546875" customWidth="1"/>
    <col min="3" max="3" width="10.140625" style="14" customWidth="1"/>
    <col min="4" max="4" width="9.42578125" style="14" customWidth="1"/>
    <col min="5" max="5" width="8" style="14" customWidth="1"/>
    <col min="6" max="6" width="8.7109375" customWidth="1"/>
    <col min="7" max="7" width="6.5703125" customWidth="1"/>
    <col min="8" max="17" width="5.7109375" customWidth="1"/>
    <col min="18" max="20" width="8.7109375" customWidth="1"/>
  </cols>
  <sheetData>
    <row r="1" spans="1:17" x14ac:dyDescent="0.25">
      <c r="A1" s="19">
        <f>E4</f>
        <v>1179</v>
      </c>
      <c r="B1" s="1" t="str">
        <f t="shared" ref="B1" si="0">F4</f>
        <v>Balita</v>
      </c>
    </row>
    <row r="2" spans="1:17" x14ac:dyDescent="0.25">
      <c r="A2" s="12" t="s">
        <v>69</v>
      </c>
    </row>
    <row r="3" spans="1:17" x14ac:dyDescent="0.25">
      <c r="A3" s="2" t="s">
        <v>0</v>
      </c>
      <c r="B3" s="3" t="s">
        <v>1</v>
      </c>
      <c r="C3" s="15" t="s">
        <v>2</v>
      </c>
      <c r="D3" s="15" t="s">
        <v>3</v>
      </c>
      <c r="E3" s="15" t="s">
        <v>4</v>
      </c>
      <c r="F3" s="4" t="s">
        <v>5</v>
      </c>
      <c r="G3" s="20" t="s">
        <v>63</v>
      </c>
      <c r="H3" s="21"/>
      <c r="I3" s="21"/>
      <c r="J3" s="22"/>
      <c r="K3" s="23" t="s">
        <v>64</v>
      </c>
      <c r="L3" s="23"/>
      <c r="M3" s="24"/>
      <c r="N3" s="23"/>
      <c r="O3" s="25" t="s">
        <v>2</v>
      </c>
      <c r="P3" s="25" t="s">
        <v>3</v>
      </c>
      <c r="Q3" s="25" t="s">
        <v>65</v>
      </c>
    </row>
    <row r="4" spans="1:17" x14ac:dyDescent="0.25">
      <c r="A4" s="5">
        <v>1</v>
      </c>
      <c r="B4" s="6" t="s">
        <v>6</v>
      </c>
      <c r="C4" s="18">
        <f>SUM(C5:C31)</f>
        <v>660</v>
      </c>
      <c r="D4" s="18">
        <f>SUM(D5:D31)</f>
        <v>519</v>
      </c>
      <c r="E4" s="18">
        <f>SUM(E5:E31)</f>
        <v>1179</v>
      </c>
      <c r="F4" s="7" t="str">
        <f>F5</f>
        <v>Balita</v>
      </c>
      <c r="G4">
        <f>SUM(G5:G31)</f>
        <v>431</v>
      </c>
      <c r="H4">
        <f t="shared" ref="H4:I4" si="1">SUM(H5:H31)</f>
        <v>337</v>
      </c>
      <c r="I4">
        <f t="shared" si="1"/>
        <v>768</v>
      </c>
      <c r="K4">
        <f>SUM(K5:K31)</f>
        <v>167</v>
      </c>
      <c r="L4">
        <f t="shared" ref="L4" si="2">SUM(L5:L31)</f>
        <v>144</v>
      </c>
      <c r="M4">
        <f>SUM(M5:M31)</f>
        <v>311</v>
      </c>
      <c r="O4">
        <f>SUM(O5:O31)</f>
        <v>598</v>
      </c>
      <c r="P4">
        <f t="shared" ref="P4:Q4" si="3">SUM(P5:P31)</f>
        <v>481</v>
      </c>
      <c r="Q4">
        <f t="shared" si="3"/>
        <v>1079</v>
      </c>
    </row>
    <row r="5" spans="1:17" x14ac:dyDescent="0.25">
      <c r="A5" s="8" t="s">
        <v>53</v>
      </c>
      <c r="B5" s="9" t="s">
        <v>7</v>
      </c>
      <c r="C5" s="16">
        <v>77</v>
      </c>
      <c r="D5" s="16">
        <v>79</v>
      </c>
      <c r="E5" s="17">
        <f>C5+D5</f>
        <v>156</v>
      </c>
      <c r="F5" s="13" t="s">
        <v>52</v>
      </c>
      <c r="G5">
        <v>59</v>
      </c>
      <c r="H5">
        <v>55</v>
      </c>
      <c r="I5">
        <f>G5+H5</f>
        <v>114</v>
      </c>
      <c r="K5">
        <v>18</v>
      </c>
      <c r="L5">
        <v>24</v>
      </c>
      <c r="M5">
        <f>K5+L5</f>
        <v>42</v>
      </c>
      <c r="O5">
        <f>G5+K5</f>
        <v>77</v>
      </c>
      <c r="P5">
        <f>H5+L5</f>
        <v>79</v>
      </c>
      <c r="Q5">
        <f>O5+P5</f>
        <v>156</v>
      </c>
    </row>
    <row r="6" spans="1:17" x14ac:dyDescent="0.25">
      <c r="A6" s="8" t="s">
        <v>54</v>
      </c>
      <c r="B6" s="9" t="s">
        <v>8</v>
      </c>
      <c r="C6" s="16">
        <v>6</v>
      </c>
      <c r="D6" s="16">
        <v>1</v>
      </c>
      <c r="E6" s="17">
        <f t="shared" ref="E6:E31" si="4">C6+D6</f>
        <v>7</v>
      </c>
      <c r="F6" s="13" t="s">
        <v>52</v>
      </c>
      <c r="G6" s="26"/>
      <c r="H6" s="26"/>
      <c r="I6" s="26">
        <f t="shared" ref="I6:I31" si="5">G6+H6</f>
        <v>0</v>
      </c>
      <c r="K6">
        <v>7</v>
      </c>
      <c r="L6">
        <v>1</v>
      </c>
      <c r="M6">
        <f>K6+L6</f>
        <v>8</v>
      </c>
      <c r="O6">
        <f t="shared" ref="O6:P31" si="6">G6+K6</f>
        <v>7</v>
      </c>
      <c r="P6">
        <f t="shared" si="6"/>
        <v>1</v>
      </c>
      <c r="Q6">
        <f t="shared" ref="Q6:Q30" si="7">O6+P6</f>
        <v>8</v>
      </c>
    </row>
    <row r="7" spans="1:17" x14ac:dyDescent="0.25">
      <c r="A7" s="8" t="s">
        <v>55</v>
      </c>
      <c r="B7" s="9" t="s">
        <v>9</v>
      </c>
      <c r="C7" s="16">
        <v>33</v>
      </c>
      <c r="D7" s="16">
        <v>32</v>
      </c>
      <c r="E7" s="17">
        <f t="shared" si="4"/>
        <v>65</v>
      </c>
      <c r="F7" s="13" t="s">
        <v>52</v>
      </c>
      <c r="G7">
        <v>24</v>
      </c>
      <c r="H7">
        <v>22</v>
      </c>
      <c r="I7">
        <f t="shared" si="5"/>
        <v>46</v>
      </c>
      <c r="K7">
        <v>7</v>
      </c>
      <c r="L7">
        <v>8</v>
      </c>
      <c r="M7">
        <f>K7+L7</f>
        <v>15</v>
      </c>
      <c r="O7">
        <f t="shared" si="6"/>
        <v>31</v>
      </c>
      <c r="P7">
        <f t="shared" si="6"/>
        <v>30</v>
      </c>
      <c r="Q7">
        <f t="shared" si="7"/>
        <v>61</v>
      </c>
    </row>
    <row r="8" spans="1:17" x14ac:dyDescent="0.25">
      <c r="A8" s="8" t="s">
        <v>56</v>
      </c>
      <c r="B8" s="9" t="s">
        <v>10</v>
      </c>
      <c r="C8" s="16">
        <v>17</v>
      </c>
      <c r="D8" s="16">
        <v>18</v>
      </c>
      <c r="E8" s="17">
        <f t="shared" si="4"/>
        <v>35</v>
      </c>
      <c r="F8" s="13" t="s">
        <v>52</v>
      </c>
      <c r="G8">
        <v>7</v>
      </c>
      <c r="H8">
        <v>14</v>
      </c>
      <c r="I8">
        <f t="shared" si="5"/>
        <v>21</v>
      </c>
      <c r="K8">
        <v>2</v>
      </c>
      <c r="L8">
        <v>5</v>
      </c>
      <c r="M8">
        <f>K8+L8</f>
        <v>7</v>
      </c>
      <c r="O8">
        <f t="shared" si="6"/>
        <v>9</v>
      </c>
      <c r="P8">
        <f t="shared" si="6"/>
        <v>19</v>
      </c>
      <c r="Q8">
        <f t="shared" si="7"/>
        <v>28</v>
      </c>
    </row>
    <row r="9" spans="1:17" x14ac:dyDescent="0.25">
      <c r="A9" s="8" t="s">
        <v>57</v>
      </c>
      <c r="B9" s="9" t="s">
        <v>11</v>
      </c>
      <c r="C9" s="16">
        <v>33</v>
      </c>
      <c r="D9" s="16">
        <v>21</v>
      </c>
      <c r="E9" s="17">
        <f t="shared" si="4"/>
        <v>54</v>
      </c>
      <c r="F9" s="13" t="s">
        <v>52</v>
      </c>
      <c r="G9">
        <v>43</v>
      </c>
      <c r="H9">
        <v>24</v>
      </c>
      <c r="I9">
        <f t="shared" si="5"/>
        <v>67</v>
      </c>
      <c r="K9">
        <v>11</v>
      </c>
      <c r="L9">
        <v>8</v>
      </c>
      <c r="M9">
        <f>K9+L9</f>
        <v>19</v>
      </c>
      <c r="O9">
        <f t="shared" si="6"/>
        <v>54</v>
      </c>
      <c r="P9">
        <f t="shared" si="6"/>
        <v>32</v>
      </c>
      <c r="Q9">
        <f t="shared" si="7"/>
        <v>86</v>
      </c>
    </row>
    <row r="10" spans="1:17" x14ac:dyDescent="0.25">
      <c r="A10" s="8" t="s">
        <v>58</v>
      </c>
      <c r="B10" s="9" t="s">
        <v>12</v>
      </c>
      <c r="C10" s="16">
        <v>10</v>
      </c>
      <c r="D10" s="16">
        <v>10</v>
      </c>
      <c r="E10" s="17">
        <f t="shared" si="4"/>
        <v>20</v>
      </c>
      <c r="F10" s="13" t="s">
        <v>52</v>
      </c>
      <c r="G10">
        <v>5</v>
      </c>
      <c r="H10">
        <v>3</v>
      </c>
      <c r="I10">
        <f t="shared" si="5"/>
        <v>8</v>
      </c>
      <c r="K10">
        <v>5</v>
      </c>
      <c r="L10">
        <v>7</v>
      </c>
      <c r="M10">
        <f>K10+L10</f>
        <v>12</v>
      </c>
      <c r="O10">
        <f t="shared" si="6"/>
        <v>10</v>
      </c>
      <c r="P10">
        <f t="shared" si="6"/>
        <v>10</v>
      </c>
      <c r="Q10">
        <f t="shared" si="7"/>
        <v>20</v>
      </c>
    </row>
    <row r="11" spans="1:17" x14ac:dyDescent="0.25">
      <c r="A11" s="8" t="s">
        <v>59</v>
      </c>
      <c r="B11" s="9" t="s">
        <v>13</v>
      </c>
      <c r="C11" s="16">
        <v>17</v>
      </c>
      <c r="D11" s="16">
        <v>19</v>
      </c>
      <c r="E11" s="17">
        <f t="shared" si="4"/>
        <v>36</v>
      </c>
      <c r="F11" s="13" t="s">
        <v>52</v>
      </c>
      <c r="G11">
        <v>10</v>
      </c>
      <c r="H11">
        <v>12</v>
      </c>
      <c r="I11">
        <f t="shared" si="5"/>
        <v>22</v>
      </c>
      <c r="K11">
        <v>0</v>
      </c>
      <c r="L11">
        <v>3</v>
      </c>
      <c r="M11">
        <f>K11+L11</f>
        <v>3</v>
      </c>
      <c r="O11">
        <f t="shared" si="6"/>
        <v>10</v>
      </c>
      <c r="P11">
        <f t="shared" si="6"/>
        <v>15</v>
      </c>
      <c r="Q11">
        <f t="shared" si="7"/>
        <v>25</v>
      </c>
    </row>
    <row r="12" spans="1:17" x14ac:dyDescent="0.25">
      <c r="A12" s="8" t="s">
        <v>60</v>
      </c>
      <c r="B12" s="9" t="s">
        <v>14</v>
      </c>
      <c r="C12" s="16">
        <v>27</v>
      </c>
      <c r="D12" s="16">
        <v>18</v>
      </c>
      <c r="E12" s="17">
        <f t="shared" si="4"/>
        <v>45</v>
      </c>
      <c r="F12" s="13" t="s">
        <v>52</v>
      </c>
      <c r="G12">
        <v>17</v>
      </c>
      <c r="H12">
        <v>11</v>
      </c>
      <c r="I12">
        <f t="shared" si="5"/>
        <v>28</v>
      </c>
      <c r="K12">
        <v>1</v>
      </c>
      <c r="L12">
        <v>1</v>
      </c>
      <c r="M12">
        <f>K12+L12</f>
        <v>2</v>
      </c>
      <c r="O12">
        <f t="shared" si="6"/>
        <v>18</v>
      </c>
      <c r="P12">
        <f t="shared" si="6"/>
        <v>12</v>
      </c>
      <c r="Q12">
        <f t="shared" si="7"/>
        <v>30</v>
      </c>
    </row>
    <row r="13" spans="1:17" x14ac:dyDescent="0.25">
      <c r="A13" s="8" t="s">
        <v>61</v>
      </c>
      <c r="B13" s="9" t="s">
        <v>15</v>
      </c>
      <c r="C13" s="16">
        <v>35</v>
      </c>
      <c r="D13" s="16">
        <v>19</v>
      </c>
      <c r="E13" s="17">
        <f t="shared" si="4"/>
        <v>54</v>
      </c>
      <c r="F13" s="13" t="s">
        <v>52</v>
      </c>
      <c r="G13">
        <v>25</v>
      </c>
      <c r="H13">
        <v>18</v>
      </c>
      <c r="I13">
        <f t="shared" si="5"/>
        <v>43</v>
      </c>
      <c r="K13">
        <v>1</v>
      </c>
      <c r="L13">
        <v>0</v>
      </c>
      <c r="M13">
        <f>K13+L13</f>
        <v>1</v>
      </c>
      <c r="O13">
        <f t="shared" si="6"/>
        <v>26</v>
      </c>
      <c r="P13">
        <f t="shared" si="6"/>
        <v>18</v>
      </c>
      <c r="Q13">
        <f t="shared" si="7"/>
        <v>44</v>
      </c>
    </row>
    <row r="14" spans="1:17" x14ac:dyDescent="0.25">
      <c r="A14" s="8" t="s">
        <v>16</v>
      </c>
      <c r="B14" s="9" t="s">
        <v>17</v>
      </c>
      <c r="C14" s="16">
        <v>22</v>
      </c>
      <c r="D14" s="16">
        <v>15</v>
      </c>
      <c r="E14" s="17">
        <f t="shared" si="4"/>
        <v>37</v>
      </c>
      <c r="F14" s="13" t="s">
        <v>52</v>
      </c>
      <c r="G14">
        <v>15</v>
      </c>
      <c r="H14">
        <v>9</v>
      </c>
      <c r="I14">
        <f t="shared" si="5"/>
        <v>24</v>
      </c>
      <c r="K14">
        <v>7</v>
      </c>
      <c r="L14">
        <v>6</v>
      </c>
      <c r="M14">
        <f>K14+L14</f>
        <v>13</v>
      </c>
      <c r="O14">
        <f t="shared" si="6"/>
        <v>22</v>
      </c>
      <c r="P14">
        <f t="shared" si="6"/>
        <v>15</v>
      </c>
      <c r="Q14">
        <f t="shared" si="7"/>
        <v>37</v>
      </c>
    </row>
    <row r="15" spans="1:17" x14ac:dyDescent="0.25">
      <c r="A15" s="8" t="s">
        <v>18</v>
      </c>
      <c r="B15" s="9" t="s">
        <v>19</v>
      </c>
      <c r="C15" s="16">
        <v>18</v>
      </c>
      <c r="D15" s="16">
        <v>15</v>
      </c>
      <c r="E15" s="17">
        <f t="shared" si="4"/>
        <v>33</v>
      </c>
      <c r="F15" s="13" t="s">
        <v>52</v>
      </c>
      <c r="G15">
        <v>7</v>
      </c>
      <c r="H15">
        <v>9</v>
      </c>
      <c r="I15">
        <f t="shared" si="5"/>
        <v>16</v>
      </c>
      <c r="K15">
        <v>11</v>
      </c>
      <c r="L15">
        <v>6</v>
      </c>
      <c r="M15">
        <f>K15+L15</f>
        <v>17</v>
      </c>
      <c r="O15">
        <f t="shared" si="6"/>
        <v>18</v>
      </c>
      <c r="P15">
        <f t="shared" si="6"/>
        <v>15</v>
      </c>
      <c r="Q15">
        <f t="shared" si="7"/>
        <v>33</v>
      </c>
    </row>
    <row r="16" spans="1:17" x14ac:dyDescent="0.25">
      <c r="A16" s="8" t="s">
        <v>20</v>
      </c>
      <c r="B16" s="9" t="s">
        <v>21</v>
      </c>
      <c r="C16" s="16">
        <v>14</v>
      </c>
      <c r="D16" s="16">
        <v>11</v>
      </c>
      <c r="E16" s="17">
        <f t="shared" si="4"/>
        <v>25</v>
      </c>
      <c r="F16" s="13" t="s">
        <v>52</v>
      </c>
      <c r="G16">
        <v>9</v>
      </c>
      <c r="H16">
        <v>7</v>
      </c>
      <c r="I16">
        <f t="shared" si="5"/>
        <v>16</v>
      </c>
      <c r="K16">
        <v>5</v>
      </c>
      <c r="L16">
        <v>4</v>
      </c>
      <c r="M16">
        <f>K16+L16</f>
        <v>9</v>
      </c>
      <c r="O16">
        <f t="shared" si="6"/>
        <v>14</v>
      </c>
      <c r="P16">
        <f t="shared" si="6"/>
        <v>11</v>
      </c>
      <c r="Q16">
        <f t="shared" si="7"/>
        <v>25</v>
      </c>
    </row>
    <row r="17" spans="1:17" x14ac:dyDescent="0.25">
      <c r="A17" s="8" t="s">
        <v>22</v>
      </c>
      <c r="B17" s="9" t="s">
        <v>23</v>
      </c>
      <c r="C17" s="16">
        <v>15</v>
      </c>
      <c r="D17" s="16">
        <v>12</v>
      </c>
      <c r="E17" s="17">
        <f t="shared" si="4"/>
        <v>27</v>
      </c>
      <c r="F17" s="13" t="s">
        <v>52</v>
      </c>
      <c r="G17">
        <v>9</v>
      </c>
      <c r="H17">
        <v>8</v>
      </c>
      <c r="I17">
        <f t="shared" si="5"/>
        <v>17</v>
      </c>
      <c r="K17">
        <v>6</v>
      </c>
      <c r="L17">
        <v>4</v>
      </c>
      <c r="M17">
        <f>K17+L17</f>
        <v>10</v>
      </c>
      <c r="O17">
        <f t="shared" si="6"/>
        <v>15</v>
      </c>
      <c r="P17">
        <f t="shared" si="6"/>
        <v>12</v>
      </c>
      <c r="Q17">
        <f t="shared" si="7"/>
        <v>27</v>
      </c>
    </row>
    <row r="18" spans="1:17" x14ac:dyDescent="0.25">
      <c r="A18" s="8" t="s">
        <v>24</v>
      </c>
      <c r="B18" s="9" t="s">
        <v>25</v>
      </c>
      <c r="C18" s="16">
        <v>25</v>
      </c>
      <c r="D18" s="16">
        <v>11</v>
      </c>
      <c r="E18" s="17">
        <f t="shared" si="4"/>
        <v>36</v>
      </c>
      <c r="F18" s="13" t="s">
        <v>52</v>
      </c>
      <c r="G18">
        <v>14</v>
      </c>
      <c r="H18">
        <v>7</v>
      </c>
      <c r="I18">
        <f t="shared" si="5"/>
        <v>21</v>
      </c>
      <c r="K18">
        <v>3</v>
      </c>
      <c r="L18">
        <v>2</v>
      </c>
      <c r="M18">
        <f>K18+L18</f>
        <v>5</v>
      </c>
      <c r="O18">
        <f t="shared" si="6"/>
        <v>17</v>
      </c>
      <c r="P18">
        <f t="shared" si="6"/>
        <v>9</v>
      </c>
      <c r="Q18">
        <f t="shared" si="7"/>
        <v>26</v>
      </c>
    </row>
    <row r="19" spans="1:17" x14ac:dyDescent="0.25">
      <c r="A19" s="8" t="s">
        <v>26</v>
      </c>
      <c r="B19" s="9" t="s">
        <v>27</v>
      </c>
      <c r="C19" s="16">
        <v>7</v>
      </c>
      <c r="D19" s="16">
        <v>4</v>
      </c>
      <c r="E19" s="17">
        <f t="shared" si="4"/>
        <v>11</v>
      </c>
      <c r="F19" s="13" t="s">
        <v>52</v>
      </c>
      <c r="G19">
        <v>4</v>
      </c>
      <c r="H19">
        <v>4</v>
      </c>
      <c r="I19">
        <f t="shared" si="5"/>
        <v>8</v>
      </c>
      <c r="K19">
        <v>1</v>
      </c>
      <c r="L19">
        <v>2</v>
      </c>
      <c r="M19">
        <f>K19+L19</f>
        <v>3</v>
      </c>
      <c r="O19">
        <f t="shared" si="6"/>
        <v>5</v>
      </c>
      <c r="P19">
        <f t="shared" si="6"/>
        <v>6</v>
      </c>
      <c r="Q19">
        <f t="shared" si="7"/>
        <v>11</v>
      </c>
    </row>
    <row r="20" spans="1:17" x14ac:dyDescent="0.25">
      <c r="A20" s="8" t="s">
        <v>28</v>
      </c>
      <c r="B20" s="9" t="s">
        <v>29</v>
      </c>
      <c r="C20" s="16">
        <v>32</v>
      </c>
      <c r="D20" s="16">
        <v>28</v>
      </c>
      <c r="E20" s="17">
        <f t="shared" si="4"/>
        <v>60</v>
      </c>
      <c r="F20" s="13" t="s">
        <v>52</v>
      </c>
      <c r="G20">
        <v>24</v>
      </c>
      <c r="H20">
        <v>19</v>
      </c>
      <c r="I20">
        <f t="shared" si="5"/>
        <v>43</v>
      </c>
      <c r="K20">
        <v>7</v>
      </c>
      <c r="L20">
        <v>8</v>
      </c>
      <c r="M20">
        <f>K20+L20</f>
        <v>15</v>
      </c>
      <c r="O20">
        <f t="shared" si="6"/>
        <v>31</v>
      </c>
      <c r="P20">
        <f t="shared" si="6"/>
        <v>27</v>
      </c>
      <c r="Q20">
        <f t="shared" si="7"/>
        <v>58</v>
      </c>
    </row>
    <row r="21" spans="1:17" ht="15.75" customHeight="1" x14ac:dyDescent="0.25">
      <c r="A21" s="8" t="s">
        <v>30</v>
      </c>
      <c r="B21" s="9" t="s">
        <v>31</v>
      </c>
      <c r="C21" s="16">
        <v>6</v>
      </c>
      <c r="D21" s="16">
        <v>4</v>
      </c>
      <c r="E21" s="17">
        <f t="shared" si="4"/>
        <v>10</v>
      </c>
      <c r="F21" s="13" t="s">
        <v>52</v>
      </c>
      <c r="G21">
        <v>5</v>
      </c>
      <c r="H21">
        <v>4</v>
      </c>
      <c r="I21">
        <f t="shared" si="5"/>
        <v>9</v>
      </c>
      <c r="K21">
        <v>1</v>
      </c>
      <c r="L21">
        <v>0</v>
      </c>
      <c r="M21">
        <f>K21+L21</f>
        <v>1</v>
      </c>
      <c r="O21">
        <f t="shared" si="6"/>
        <v>6</v>
      </c>
      <c r="P21">
        <f t="shared" si="6"/>
        <v>4</v>
      </c>
      <c r="Q21">
        <f t="shared" si="7"/>
        <v>10</v>
      </c>
    </row>
    <row r="22" spans="1:17" ht="15.75" customHeight="1" x14ac:dyDescent="0.25">
      <c r="A22" s="8" t="s">
        <v>32</v>
      </c>
      <c r="B22" s="9" t="s">
        <v>33</v>
      </c>
      <c r="C22" s="16">
        <v>11</v>
      </c>
      <c r="D22" s="16">
        <v>11</v>
      </c>
      <c r="E22" s="17">
        <f t="shared" si="4"/>
        <v>22</v>
      </c>
      <c r="F22" s="13" t="s">
        <v>52</v>
      </c>
      <c r="G22">
        <v>11</v>
      </c>
      <c r="H22">
        <v>10</v>
      </c>
      <c r="I22">
        <f t="shared" si="5"/>
        <v>21</v>
      </c>
      <c r="K22">
        <v>1</v>
      </c>
      <c r="L22">
        <v>1</v>
      </c>
      <c r="M22">
        <f>K22+L22</f>
        <v>2</v>
      </c>
      <c r="O22">
        <f t="shared" si="6"/>
        <v>12</v>
      </c>
      <c r="P22">
        <f t="shared" si="6"/>
        <v>11</v>
      </c>
      <c r="Q22">
        <f t="shared" si="7"/>
        <v>23</v>
      </c>
    </row>
    <row r="23" spans="1:17" ht="15.75" customHeight="1" x14ac:dyDescent="0.25">
      <c r="A23" s="8" t="s">
        <v>34</v>
      </c>
      <c r="B23" s="9" t="s">
        <v>35</v>
      </c>
      <c r="C23" s="16">
        <v>11</v>
      </c>
      <c r="D23" s="16">
        <v>11</v>
      </c>
      <c r="E23" s="17">
        <f t="shared" si="4"/>
        <v>22</v>
      </c>
      <c r="F23" s="13" t="s">
        <v>52</v>
      </c>
      <c r="G23">
        <v>7</v>
      </c>
      <c r="H23">
        <v>5</v>
      </c>
      <c r="I23">
        <f t="shared" si="5"/>
        <v>12</v>
      </c>
      <c r="K23">
        <v>2</v>
      </c>
      <c r="L23">
        <v>3</v>
      </c>
      <c r="M23">
        <f>K23+L23</f>
        <v>5</v>
      </c>
      <c r="O23">
        <f t="shared" si="6"/>
        <v>9</v>
      </c>
      <c r="P23">
        <f t="shared" si="6"/>
        <v>8</v>
      </c>
      <c r="Q23">
        <f t="shared" si="7"/>
        <v>17</v>
      </c>
    </row>
    <row r="24" spans="1:17" ht="15.75" customHeight="1" x14ac:dyDescent="0.25">
      <c r="A24" s="8" t="s">
        <v>36</v>
      </c>
      <c r="B24" s="9" t="s">
        <v>37</v>
      </c>
      <c r="C24" s="16">
        <v>45</v>
      </c>
      <c r="D24" s="16">
        <v>32</v>
      </c>
      <c r="E24" s="17">
        <f t="shared" si="4"/>
        <v>77</v>
      </c>
      <c r="F24" s="13" t="s">
        <v>52</v>
      </c>
      <c r="G24">
        <v>30</v>
      </c>
      <c r="H24">
        <v>21</v>
      </c>
      <c r="I24">
        <f t="shared" si="5"/>
        <v>51</v>
      </c>
      <c r="K24">
        <v>17</v>
      </c>
      <c r="L24">
        <v>18</v>
      </c>
      <c r="M24">
        <f>K24+L24</f>
        <v>35</v>
      </c>
      <c r="O24">
        <f t="shared" si="6"/>
        <v>47</v>
      </c>
      <c r="P24">
        <f t="shared" si="6"/>
        <v>39</v>
      </c>
      <c r="Q24">
        <f t="shared" si="7"/>
        <v>86</v>
      </c>
    </row>
    <row r="25" spans="1:17" ht="15.75" customHeight="1" x14ac:dyDescent="0.25">
      <c r="A25" s="8" t="s">
        <v>38</v>
      </c>
      <c r="B25" s="9" t="s">
        <v>39</v>
      </c>
      <c r="C25" s="16">
        <v>11</v>
      </c>
      <c r="D25" s="16">
        <v>13</v>
      </c>
      <c r="E25" s="17">
        <f t="shared" si="4"/>
        <v>24</v>
      </c>
      <c r="F25" s="13" t="s">
        <v>52</v>
      </c>
      <c r="G25">
        <v>10</v>
      </c>
      <c r="H25">
        <v>11</v>
      </c>
      <c r="I25">
        <f t="shared" si="5"/>
        <v>21</v>
      </c>
      <c r="K25">
        <v>1</v>
      </c>
      <c r="L25">
        <v>2</v>
      </c>
      <c r="M25">
        <f>K25+L25</f>
        <v>3</v>
      </c>
      <c r="O25">
        <f t="shared" si="6"/>
        <v>11</v>
      </c>
      <c r="P25">
        <f t="shared" si="6"/>
        <v>13</v>
      </c>
      <c r="Q25">
        <f t="shared" si="7"/>
        <v>24</v>
      </c>
    </row>
    <row r="26" spans="1:17" ht="15.75" customHeight="1" x14ac:dyDescent="0.25">
      <c r="A26" s="8" t="s">
        <v>40</v>
      </c>
      <c r="B26" s="9" t="s">
        <v>41</v>
      </c>
      <c r="C26" s="16">
        <v>6</v>
      </c>
      <c r="D26" s="16">
        <v>6</v>
      </c>
      <c r="E26" s="17">
        <f t="shared" si="4"/>
        <v>12</v>
      </c>
      <c r="F26" s="13" t="s">
        <v>52</v>
      </c>
      <c r="G26">
        <v>9</v>
      </c>
      <c r="H26">
        <v>6</v>
      </c>
      <c r="I26">
        <f t="shared" si="5"/>
        <v>15</v>
      </c>
      <c r="K26">
        <v>1</v>
      </c>
      <c r="L26">
        <v>0</v>
      </c>
      <c r="M26">
        <f>K26+L26</f>
        <v>1</v>
      </c>
      <c r="O26">
        <f t="shared" si="6"/>
        <v>10</v>
      </c>
      <c r="P26">
        <f t="shared" si="6"/>
        <v>6</v>
      </c>
      <c r="Q26">
        <f t="shared" si="7"/>
        <v>16</v>
      </c>
    </row>
    <row r="27" spans="1:17" ht="15.75" customHeight="1" x14ac:dyDescent="0.25">
      <c r="A27" s="8" t="s">
        <v>42</v>
      </c>
      <c r="B27" s="9" t="s">
        <v>43</v>
      </c>
      <c r="C27" s="16">
        <v>30</v>
      </c>
      <c r="D27" s="16">
        <v>20</v>
      </c>
      <c r="E27" s="17">
        <f t="shared" si="4"/>
        <v>50</v>
      </c>
      <c r="F27" s="13" t="s">
        <v>52</v>
      </c>
      <c r="G27">
        <v>21</v>
      </c>
      <c r="H27">
        <v>16</v>
      </c>
      <c r="I27">
        <f t="shared" si="5"/>
        <v>37</v>
      </c>
      <c r="K27">
        <v>1</v>
      </c>
      <c r="L27">
        <v>2</v>
      </c>
      <c r="M27">
        <f>K27+L27</f>
        <v>3</v>
      </c>
      <c r="O27">
        <f t="shared" si="6"/>
        <v>22</v>
      </c>
      <c r="P27">
        <f t="shared" si="6"/>
        <v>18</v>
      </c>
      <c r="Q27">
        <f t="shared" si="7"/>
        <v>40</v>
      </c>
    </row>
    <row r="28" spans="1:17" ht="15.75" customHeight="1" x14ac:dyDescent="0.25">
      <c r="A28" s="8" t="s">
        <v>44</v>
      </c>
      <c r="B28" s="9" t="s">
        <v>45</v>
      </c>
      <c r="C28" s="16">
        <v>71</v>
      </c>
      <c r="D28" s="16">
        <v>48</v>
      </c>
      <c r="E28" s="17">
        <f t="shared" si="4"/>
        <v>119</v>
      </c>
      <c r="F28" s="13" t="s">
        <v>52</v>
      </c>
      <c r="G28">
        <v>56</v>
      </c>
      <c r="H28">
        <v>31</v>
      </c>
      <c r="I28">
        <f t="shared" si="5"/>
        <v>87</v>
      </c>
      <c r="K28">
        <v>8</v>
      </c>
      <c r="L28">
        <v>3</v>
      </c>
      <c r="M28">
        <f>K28+L28</f>
        <v>11</v>
      </c>
      <c r="O28">
        <f t="shared" si="6"/>
        <v>64</v>
      </c>
      <c r="P28">
        <f t="shared" si="6"/>
        <v>34</v>
      </c>
      <c r="Q28">
        <f t="shared" si="7"/>
        <v>98</v>
      </c>
    </row>
    <row r="29" spans="1:17" ht="15.75" customHeight="1" x14ac:dyDescent="0.25">
      <c r="A29" s="8" t="s">
        <v>46</v>
      </c>
      <c r="B29" s="9" t="s">
        <v>47</v>
      </c>
      <c r="C29" s="16">
        <v>64</v>
      </c>
      <c r="D29" s="16">
        <v>41</v>
      </c>
      <c r="E29" s="17">
        <f t="shared" si="4"/>
        <v>105</v>
      </c>
      <c r="F29" s="13" t="s">
        <v>52</v>
      </c>
      <c r="G29" s="26"/>
      <c r="H29" s="26"/>
      <c r="I29">
        <f t="shared" si="5"/>
        <v>0</v>
      </c>
      <c r="K29">
        <v>34</v>
      </c>
      <c r="L29">
        <v>20</v>
      </c>
      <c r="M29">
        <f>K29+L29</f>
        <v>54</v>
      </c>
      <c r="O29">
        <f t="shared" si="6"/>
        <v>34</v>
      </c>
      <c r="P29">
        <f t="shared" si="6"/>
        <v>20</v>
      </c>
      <c r="Q29">
        <f t="shared" si="7"/>
        <v>54</v>
      </c>
    </row>
    <row r="30" spans="1:17" ht="15.75" customHeight="1" x14ac:dyDescent="0.25">
      <c r="A30" s="8" t="s">
        <v>48</v>
      </c>
      <c r="B30" s="9" t="s">
        <v>49</v>
      </c>
      <c r="C30" s="16">
        <v>4</v>
      </c>
      <c r="D30" s="16">
        <v>5</v>
      </c>
      <c r="E30" s="17">
        <f t="shared" si="4"/>
        <v>9</v>
      </c>
      <c r="F30" s="13" t="s">
        <v>52</v>
      </c>
      <c r="G30" s="26"/>
      <c r="H30" s="26"/>
      <c r="I30">
        <f t="shared" si="5"/>
        <v>0</v>
      </c>
      <c r="K30">
        <v>6</v>
      </c>
      <c r="L30">
        <v>4</v>
      </c>
      <c r="M30">
        <f>K30+L30</f>
        <v>10</v>
      </c>
      <c r="O30">
        <f t="shared" si="6"/>
        <v>6</v>
      </c>
      <c r="P30">
        <f t="shared" si="6"/>
        <v>4</v>
      </c>
      <c r="Q30">
        <f t="shared" si="7"/>
        <v>10</v>
      </c>
    </row>
    <row r="31" spans="1:17" ht="15.75" customHeight="1" x14ac:dyDescent="0.25">
      <c r="A31" s="8" t="s">
        <v>50</v>
      </c>
      <c r="B31" s="9" t="s">
        <v>51</v>
      </c>
      <c r="C31" s="16">
        <v>13</v>
      </c>
      <c r="D31" s="16">
        <v>15</v>
      </c>
      <c r="E31" s="17">
        <f t="shared" si="4"/>
        <v>28</v>
      </c>
      <c r="F31" s="13" t="s">
        <v>52</v>
      </c>
      <c r="G31">
        <v>10</v>
      </c>
      <c r="H31">
        <v>11</v>
      </c>
      <c r="I31">
        <f t="shared" si="5"/>
        <v>21</v>
      </c>
      <c r="K31">
        <v>3</v>
      </c>
      <c r="L31">
        <v>2</v>
      </c>
      <c r="M31">
        <f>K31+L31</f>
        <v>5</v>
      </c>
      <c r="O31">
        <f t="shared" si="6"/>
        <v>13</v>
      </c>
      <c r="P31">
        <f t="shared" si="6"/>
        <v>13</v>
      </c>
      <c r="Q31">
        <f>O31+P31</f>
        <v>26</v>
      </c>
    </row>
    <row r="32" spans="1:17" ht="15.75" customHeight="1" x14ac:dyDescent="0.25">
      <c r="A32" s="10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mergeCells count="1">
    <mergeCell ref="G3:I3"/>
  </mergeCells>
  <printOptions horizontalCentered="1"/>
  <pageMargins left="0.7" right="0.7" top="0.75" bottom="0.75" header="0" footer="0"/>
  <pageSetup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6CB7C-903F-4831-B615-0567C3EF3F94}">
  <sheetPr>
    <pageSetUpPr fitToPage="1"/>
  </sheetPr>
  <dimension ref="A1:AL1000"/>
  <sheetViews>
    <sheetView view="pageBreakPreview" zoomScaleNormal="100" zoomScaleSheetLayoutView="100" workbookViewId="0">
      <pane xSplit="2" ySplit="3" topLeftCell="H16" activePane="bottomRight" state="frozen"/>
      <selection pane="topRight" activeCell="C1" sqref="C1"/>
      <selection pane="bottomLeft" activeCell="A4" sqref="A4"/>
      <selection pane="bottomRight" activeCell="K5" sqref="K5:L31"/>
    </sheetView>
  </sheetViews>
  <sheetFormatPr defaultColWidth="14.42578125" defaultRowHeight="15" customHeight="1" x14ac:dyDescent="0.25"/>
  <cols>
    <col min="1" max="1" width="8.7109375" customWidth="1"/>
    <col min="2" max="2" width="27.85546875" customWidth="1"/>
    <col min="3" max="3" width="10.140625" style="14" customWidth="1"/>
    <col min="4" max="4" width="9.42578125" style="14" customWidth="1"/>
    <col min="5" max="5" width="8" style="14" customWidth="1"/>
    <col min="6" max="6" width="8.7109375" customWidth="1"/>
    <col min="7" max="7" width="6.5703125" customWidth="1"/>
    <col min="8" max="17" width="5.7109375" customWidth="1"/>
    <col min="18" max="20" width="8.7109375" customWidth="1"/>
  </cols>
  <sheetData>
    <row r="1" spans="1:17" x14ac:dyDescent="0.25">
      <c r="A1" s="19">
        <f>E4</f>
        <v>1179</v>
      </c>
      <c r="B1" s="1" t="str">
        <f t="shared" ref="B1" si="0">F4</f>
        <v>Balita</v>
      </c>
    </row>
    <row r="2" spans="1:17" x14ac:dyDescent="0.25">
      <c r="A2" s="12" t="s">
        <v>70</v>
      </c>
    </row>
    <row r="3" spans="1:17" x14ac:dyDescent="0.25">
      <c r="A3" s="2" t="s">
        <v>0</v>
      </c>
      <c r="B3" s="3" t="s">
        <v>1</v>
      </c>
      <c r="C3" s="15" t="s">
        <v>2</v>
      </c>
      <c r="D3" s="15" t="s">
        <v>3</v>
      </c>
      <c r="E3" s="15" t="s">
        <v>4</v>
      </c>
      <c r="F3" s="4" t="s">
        <v>5</v>
      </c>
      <c r="G3" s="20" t="s">
        <v>63</v>
      </c>
      <c r="H3" s="21"/>
      <c r="I3" s="21"/>
      <c r="J3" s="22"/>
      <c r="K3" s="23" t="s">
        <v>64</v>
      </c>
      <c r="L3" s="23"/>
      <c r="M3" s="24"/>
      <c r="N3" s="23"/>
      <c r="O3" s="25" t="s">
        <v>2</v>
      </c>
      <c r="P3" s="25" t="s">
        <v>3</v>
      </c>
      <c r="Q3" s="25" t="s">
        <v>65</v>
      </c>
    </row>
    <row r="4" spans="1:17" x14ac:dyDescent="0.25">
      <c r="A4" s="5">
        <v>1</v>
      </c>
      <c r="B4" s="6" t="s">
        <v>6</v>
      </c>
      <c r="C4" s="18">
        <f>SUM(C5:C31)</f>
        <v>660</v>
      </c>
      <c r="D4" s="18">
        <f>SUM(D5:D31)</f>
        <v>519</v>
      </c>
      <c r="E4" s="18">
        <f>SUM(E5:E31)</f>
        <v>1179</v>
      </c>
      <c r="F4" s="7" t="str">
        <f>F5</f>
        <v>Balita</v>
      </c>
      <c r="G4">
        <f>SUM(G5:G31)</f>
        <v>424</v>
      </c>
      <c r="H4">
        <f t="shared" ref="H4:I4" si="1">SUM(H5:H31)</f>
        <v>342</v>
      </c>
      <c r="I4">
        <f t="shared" si="1"/>
        <v>766</v>
      </c>
      <c r="K4">
        <f>SUM(K5:K31)</f>
        <v>169</v>
      </c>
      <c r="L4">
        <f t="shared" ref="L4" si="2">SUM(L5:L31)</f>
        <v>138</v>
      </c>
      <c r="M4">
        <f>SUM(M5:M31)</f>
        <v>307</v>
      </c>
      <c r="O4">
        <f>SUM(O5:O31)</f>
        <v>593</v>
      </c>
      <c r="P4">
        <f t="shared" ref="P4:Q4" si="3">SUM(P5:P31)</f>
        <v>480</v>
      </c>
      <c r="Q4">
        <f t="shared" si="3"/>
        <v>1073</v>
      </c>
    </row>
    <row r="5" spans="1:17" x14ac:dyDescent="0.25">
      <c r="A5" s="8" t="s">
        <v>53</v>
      </c>
      <c r="B5" s="9" t="s">
        <v>7</v>
      </c>
      <c r="C5" s="16">
        <v>77</v>
      </c>
      <c r="D5" s="16">
        <v>79</v>
      </c>
      <c r="E5" s="17">
        <f>C5+D5</f>
        <v>156</v>
      </c>
      <c r="F5" s="13" t="s">
        <v>52</v>
      </c>
      <c r="G5">
        <v>59</v>
      </c>
      <c r="H5">
        <v>55</v>
      </c>
      <c r="I5">
        <f>G5+H5</f>
        <v>114</v>
      </c>
      <c r="K5">
        <v>18</v>
      </c>
      <c r="L5">
        <v>24</v>
      </c>
      <c r="M5">
        <f>K5+L5</f>
        <v>42</v>
      </c>
      <c r="O5">
        <f>G5+K5</f>
        <v>77</v>
      </c>
      <c r="P5">
        <f>H5+L5</f>
        <v>79</v>
      </c>
      <c r="Q5">
        <f>O5+P5</f>
        <v>156</v>
      </c>
    </row>
    <row r="6" spans="1:17" x14ac:dyDescent="0.25">
      <c r="A6" s="8" t="s">
        <v>54</v>
      </c>
      <c r="B6" s="9" t="s">
        <v>8</v>
      </c>
      <c r="C6" s="16">
        <v>6</v>
      </c>
      <c r="D6" s="16">
        <v>1</v>
      </c>
      <c r="E6" s="17">
        <f t="shared" ref="E6:E31" si="4">C6+D6</f>
        <v>7</v>
      </c>
      <c r="F6" s="13" t="s">
        <v>52</v>
      </c>
      <c r="G6" s="26"/>
      <c r="H6" s="26"/>
      <c r="I6" s="26">
        <f t="shared" ref="I6:I31" si="5">G6+H6</f>
        <v>0</v>
      </c>
      <c r="K6">
        <v>7</v>
      </c>
      <c r="L6">
        <v>1</v>
      </c>
      <c r="M6">
        <f>K6+L6</f>
        <v>8</v>
      </c>
      <c r="O6">
        <f t="shared" ref="O6:P31" si="6">G6+K6</f>
        <v>7</v>
      </c>
      <c r="P6">
        <f t="shared" si="6"/>
        <v>1</v>
      </c>
      <c r="Q6">
        <f t="shared" ref="Q6:Q30" si="7">O6+P6</f>
        <v>8</v>
      </c>
    </row>
    <row r="7" spans="1:17" x14ac:dyDescent="0.25">
      <c r="A7" s="8" t="s">
        <v>55</v>
      </c>
      <c r="B7" s="9" t="s">
        <v>9</v>
      </c>
      <c r="C7" s="16">
        <v>33</v>
      </c>
      <c r="D7" s="16">
        <v>32</v>
      </c>
      <c r="E7" s="17">
        <f t="shared" si="4"/>
        <v>65</v>
      </c>
      <c r="F7" s="13" t="s">
        <v>52</v>
      </c>
      <c r="G7">
        <v>23</v>
      </c>
      <c r="H7">
        <v>24</v>
      </c>
      <c r="I7">
        <f t="shared" si="5"/>
        <v>47</v>
      </c>
      <c r="K7">
        <v>7</v>
      </c>
      <c r="L7">
        <v>8</v>
      </c>
      <c r="M7">
        <f>K7+L7</f>
        <v>15</v>
      </c>
      <c r="O7">
        <f t="shared" si="6"/>
        <v>30</v>
      </c>
      <c r="P7">
        <f t="shared" si="6"/>
        <v>32</v>
      </c>
      <c r="Q7">
        <f t="shared" si="7"/>
        <v>62</v>
      </c>
    </row>
    <row r="8" spans="1:17" x14ac:dyDescent="0.25">
      <c r="A8" s="8" t="s">
        <v>56</v>
      </c>
      <c r="B8" s="9" t="s">
        <v>10</v>
      </c>
      <c r="C8" s="16">
        <v>17</v>
      </c>
      <c r="D8" s="16">
        <v>18</v>
      </c>
      <c r="E8" s="17">
        <f t="shared" si="4"/>
        <v>35</v>
      </c>
      <c r="F8" s="13" t="s">
        <v>52</v>
      </c>
      <c r="G8">
        <v>6</v>
      </c>
      <c r="H8">
        <v>14</v>
      </c>
      <c r="I8">
        <f t="shared" si="5"/>
        <v>20</v>
      </c>
      <c r="K8">
        <v>2</v>
      </c>
      <c r="L8">
        <v>3</v>
      </c>
      <c r="M8">
        <f>K8+L8</f>
        <v>5</v>
      </c>
      <c r="O8">
        <f t="shared" si="6"/>
        <v>8</v>
      </c>
      <c r="P8">
        <f t="shared" si="6"/>
        <v>17</v>
      </c>
      <c r="Q8">
        <f t="shared" si="7"/>
        <v>25</v>
      </c>
    </row>
    <row r="9" spans="1:17" x14ac:dyDescent="0.25">
      <c r="A9" s="8" t="s">
        <v>57</v>
      </c>
      <c r="B9" s="9" t="s">
        <v>11</v>
      </c>
      <c r="C9" s="16">
        <v>33</v>
      </c>
      <c r="D9" s="16">
        <v>21</v>
      </c>
      <c r="E9" s="17">
        <f t="shared" si="4"/>
        <v>54</v>
      </c>
      <c r="F9" s="13" t="s">
        <v>52</v>
      </c>
      <c r="G9">
        <v>50</v>
      </c>
      <c r="H9">
        <v>33</v>
      </c>
      <c r="I9">
        <f t="shared" si="5"/>
        <v>83</v>
      </c>
      <c r="K9">
        <v>10</v>
      </c>
      <c r="L9">
        <v>11</v>
      </c>
      <c r="M9">
        <f>K9+L9</f>
        <v>21</v>
      </c>
      <c r="O9">
        <f t="shared" si="6"/>
        <v>60</v>
      </c>
      <c r="P9">
        <f t="shared" si="6"/>
        <v>44</v>
      </c>
      <c r="Q9">
        <f t="shared" si="7"/>
        <v>104</v>
      </c>
    </row>
    <row r="10" spans="1:17" x14ac:dyDescent="0.25">
      <c r="A10" s="8" t="s">
        <v>58</v>
      </c>
      <c r="B10" s="9" t="s">
        <v>12</v>
      </c>
      <c r="C10" s="16">
        <v>10</v>
      </c>
      <c r="D10" s="16">
        <v>10</v>
      </c>
      <c r="E10" s="17">
        <f t="shared" si="4"/>
        <v>20</v>
      </c>
      <c r="F10" s="13" t="s">
        <v>52</v>
      </c>
      <c r="G10">
        <v>5</v>
      </c>
      <c r="H10">
        <v>3</v>
      </c>
      <c r="I10">
        <f t="shared" si="5"/>
        <v>8</v>
      </c>
      <c r="K10">
        <v>5</v>
      </c>
      <c r="L10">
        <v>7</v>
      </c>
      <c r="M10">
        <f>K10+L10</f>
        <v>12</v>
      </c>
      <c r="O10">
        <f t="shared" si="6"/>
        <v>10</v>
      </c>
      <c r="P10">
        <f t="shared" si="6"/>
        <v>10</v>
      </c>
      <c r="Q10">
        <f t="shared" si="7"/>
        <v>20</v>
      </c>
    </row>
    <row r="11" spans="1:17" x14ac:dyDescent="0.25">
      <c r="A11" s="8" t="s">
        <v>59</v>
      </c>
      <c r="B11" s="9" t="s">
        <v>13</v>
      </c>
      <c r="C11" s="16">
        <v>17</v>
      </c>
      <c r="D11" s="16">
        <v>19</v>
      </c>
      <c r="E11" s="17">
        <f t="shared" si="4"/>
        <v>36</v>
      </c>
      <c r="F11" s="13" t="s">
        <v>52</v>
      </c>
      <c r="G11">
        <v>10</v>
      </c>
      <c r="H11">
        <v>12</v>
      </c>
      <c r="I11">
        <f t="shared" si="5"/>
        <v>22</v>
      </c>
      <c r="K11">
        <v>1</v>
      </c>
      <c r="L11">
        <v>4</v>
      </c>
      <c r="M11">
        <f>K11+L11</f>
        <v>5</v>
      </c>
      <c r="O11">
        <f t="shared" si="6"/>
        <v>11</v>
      </c>
      <c r="P11">
        <f t="shared" si="6"/>
        <v>16</v>
      </c>
      <c r="Q11">
        <f t="shared" si="7"/>
        <v>27</v>
      </c>
    </row>
    <row r="12" spans="1:17" x14ac:dyDescent="0.25">
      <c r="A12" s="8" t="s">
        <v>60</v>
      </c>
      <c r="B12" s="9" t="s">
        <v>14</v>
      </c>
      <c r="C12" s="16">
        <v>27</v>
      </c>
      <c r="D12" s="16">
        <v>18</v>
      </c>
      <c r="E12" s="17">
        <f t="shared" si="4"/>
        <v>45</v>
      </c>
      <c r="F12" s="13" t="s">
        <v>52</v>
      </c>
      <c r="G12">
        <v>12</v>
      </c>
      <c r="H12">
        <v>12</v>
      </c>
      <c r="I12">
        <f t="shared" si="5"/>
        <v>24</v>
      </c>
      <c r="K12">
        <v>1</v>
      </c>
      <c r="L12">
        <v>0</v>
      </c>
      <c r="M12">
        <f>K12+L12</f>
        <v>1</v>
      </c>
      <c r="O12">
        <f t="shared" si="6"/>
        <v>13</v>
      </c>
      <c r="P12">
        <f t="shared" si="6"/>
        <v>12</v>
      </c>
      <c r="Q12">
        <f t="shared" si="7"/>
        <v>25</v>
      </c>
    </row>
    <row r="13" spans="1:17" x14ac:dyDescent="0.25">
      <c r="A13" s="8" t="s">
        <v>61</v>
      </c>
      <c r="B13" s="9" t="s">
        <v>15</v>
      </c>
      <c r="C13" s="16">
        <v>35</v>
      </c>
      <c r="D13" s="16">
        <v>19</v>
      </c>
      <c r="E13" s="17">
        <f t="shared" si="4"/>
        <v>54</v>
      </c>
      <c r="F13" s="13" t="s">
        <v>52</v>
      </c>
      <c r="G13">
        <v>22</v>
      </c>
      <c r="H13">
        <v>14</v>
      </c>
      <c r="I13">
        <f t="shared" si="5"/>
        <v>36</v>
      </c>
      <c r="K13">
        <v>1</v>
      </c>
      <c r="L13">
        <v>0</v>
      </c>
      <c r="M13">
        <f>K13+L13</f>
        <v>1</v>
      </c>
      <c r="O13">
        <f t="shared" si="6"/>
        <v>23</v>
      </c>
      <c r="P13">
        <f t="shared" si="6"/>
        <v>14</v>
      </c>
      <c r="Q13">
        <f t="shared" si="7"/>
        <v>37</v>
      </c>
    </row>
    <row r="14" spans="1:17" x14ac:dyDescent="0.25">
      <c r="A14" s="8" t="s">
        <v>16</v>
      </c>
      <c r="B14" s="9" t="s">
        <v>17</v>
      </c>
      <c r="C14" s="16">
        <v>22</v>
      </c>
      <c r="D14" s="16">
        <v>15</v>
      </c>
      <c r="E14" s="17">
        <f t="shared" si="4"/>
        <v>37</v>
      </c>
      <c r="F14" s="13" t="s">
        <v>52</v>
      </c>
      <c r="G14">
        <v>15</v>
      </c>
      <c r="H14">
        <v>9</v>
      </c>
      <c r="I14">
        <f t="shared" si="5"/>
        <v>24</v>
      </c>
      <c r="K14">
        <v>7</v>
      </c>
      <c r="L14">
        <v>6</v>
      </c>
      <c r="M14">
        <f>K14+L14</f>
        <v>13</v>
      </c>
      <c r="O14">
        <f t="shared" si="6"/>
        <v>22</v>
      </c>
      <c r="P14">
        <f t="shared" si="6"/>
        <v>15</v>
      </c>
      <c r="Q14">
        <f t="shared" si="7"/>
        <v>37</v>
      </c>
    </row>
    <row r="15" spans="1:17" x14ac:dyDescent="0.25">
      <c r="A15" s="8" t="s">
        <v>18</v>
      </c>
      <c r="B15" s="9" t="s">
        <v>19</v>
      </c>
      <c r="C15" s="16">
        <v>18</v>
      </c>
      <c r="D15" s="16">
        <v>15</v>
      </c>
      <c r="E15" s="17">
        <f t="shared" si="4"/>
        <v>33</v>
      </c>
      <c r="F15" s="13" t="s">
        <v>52</v>
      </c>
      <c r="G15">
        <v>7</v>
      </c>
      <c r="H15">
        <v>9</v>
      </c>
      <c r="I15">
        <f t="shared" si="5"/>
        <v>16</v>
      </c>
      <c r="K15">
        <v>11</v>
      </c>
      <c r="L15">
        <v>6</v>
      </c>
      <c r="M15">
        <f>K15+L15</f>
        <v>17</v>
      </c>
      <c r="O15">
        <f t="shared" si="6"/>
        <v>18</v>
      </c>
      <c r="P15">
        <f t="shared" si="6"/>
        <v>15</v>
      </c>
      <c r="Q15">
        <f t="shared" si="7"/>
        <v>33</v>
      </c>
    </row>
    <row r="16" spans="1:17" x14ac:dyDescent="0.25">
      <c r="A16" s="8" t="s">
        <v>20</v>
      </c>
      <c r="B16" s="9" t="s">
        <v>21</v>
      </c>
      <c r="C16" s="16">
        <v>14</v>
      </c>
      <c r="D16" s="16">
        <v>11</v>
      </c>
      <c r="E16" s="17">
        <f t="shared" si="4"/>
        <v>25</v>
      </c>
      <c r="F16" s="13" t="s">
        <v>52</v>
      </c>
      <c r="G16">
        <v>9</v>
      </c>
      <c r="H16">
        <v>7</v>
      </c>
      <c r="I16">
        <f t="shared" si="5"/>
        <v>16</v>
      </c>
      <c r="K16">
        <v>5</v>
      </c>
      <c r="L16">
        <v>4</v>
      </c>
      <c r="M16">
        <f>K16+L16</f>
        <v>9</v>
      </c>
      <c r="O16">
        <f t="shared" si="6"/>
        <v>14</v>
      </c>
      <c r="P16">
        <f t="shared" si="6"/>
        <v>11</v>
      </c>
      <c r="Q16">
        <f t="shared" si="7"/>
        <v>25</v>
      </c>
    </row>
    <row r="17" spans="1:17" x14ac:dyDescent="0.25">
      <c r="A17" s="8" t="s">
        <v>22</v>
      </c>
      <c r="B17" s="9" t="s">
        <v>23</v>
      </c>
      <c r="C17" s="16">
        <v>15</v>
      </c>
      <c r="D17" s="16">
        <v>12</v>
      </c>
      <c r="E17" s="17">
        <f t="shared" si="4"/>
        <v>27</v>
      </c>
      <c r="F17" s="13" t="s">
        <v>52</v>
      </c>
      <c r="G17">
        <v>9</v>
      </c>
      <c r="H17">
        <v>8</v>
      </c>
      <c r="I17">
        <f t="shared" si="5"/>
        <v>17</v>
      </c>
      <c r="K17">
        <v>6</v>
      </c>
      <c r="L17">
        <v>4</v>
      </c>
      <c r="M17">
        <f>K17+L17</f>
        <v>10</v>
      </c>
      <c r="O17">
        <f t="shared" si="6"/>
        <v>15</v>
      </c>
      <c r="P17">
        <f t="shared" si="6"/>
        <v>12</v>
      </c>
      <c r="Q17">
        <f t="shared" si="7"/>
        <v>27</v>
      </c>
    </row>
    <row r="18" spans="1:17" x14ac:dyDescent="0.25">
      <c r="A18" s="8" t="s">
        <v>24</v>
      </c>
      <c r="B18" s="9" t="s">
        <v>25</v>
      </c>
      <c r="C18" s="16">
        <v>25</v>
      </c>
      <c r="D18" s="16">
        <v>11</v>
      </c>
      <c r="E18" s="17">
        <f t="shared" si="4"/>
        <v>36</v>
      </c>
      <c r="F18" s="13" t="s">
        <v>52</v>
      </c>
      <c r="G18">
        <v>8</v>
      </c>
      <c r="H18">
        <v>6</v>
      </c>
      <c r="I18">
        <f t="shared" si="5"/>
        <v>14</v>
      </c>
      <c r="K18">
        <v>3</v>
      </c>
      <c r="L18">
        <v>2</v>
      </c>
      <c r="M18">
        <f>K18+L18</f>
        <v>5</v>
      </c>
      <c r="O18">
        <f t="shared" si="6"/>
        <v>11</v>
      </c>
      <c r="P18">
        <f t="shared" si="6"/>
        <v>8</v>
      </c>
      <c r="Q18">
        <f t="shared" si="7"/>
        <v>19</v>
      </c>
    </row>
    <row r="19" spans="1:17" x14ac:dyDescent="0.25">
      <c r="A19" s="8" t="s">
        <v>26</v>
      </c>
      <c r="B19" s="9" t="s">
        <v>27</v>
      </c>
      <c r="C19" s="16">
        <v>7</v>
      </c>
      <c r="D19" s="16">
        <v>4</v>
      </c>
      <c r="E19" s="17">
        <f t="shared" si="4"/>
        <v>11</v>
      </c>
      <c r="F19" s="13" t="s">
        <v>52</v>
      </c>
      <c r="G19">
        <v>4</v>
      </c>
      <c r="H19">
        <v>4</v>
      </c>
      <c r="I19">
        <f t="shared" si="5"/>
        <v>8</v>
      </c>
      <c r="K19">
        <v>1</v>
      </c>
      <c r="L19">
        <v>1</v>
      </c>
      <c r="M19">
        <f>K19+L19</f>
        <v>2</v>
      </c>
      <c r="O19">
        <f t="shared" si="6"/>
        <v>5</v>
      </c>
      <c r="P19">
        <f t="shared" si="6"/>
        <v>5</v>
      </c>
      <c r="Q19">
        <f t="shared" si="7"/>
        <v>10</v>
      </c>
    </row>
    <row r="20" spans="1:17" x14ac:dyDescent="0.25">
      <c r="A20" s="8" t="s">
        <v>28</v>
      </c>
      <c r="B20" s="9" t="s">
        <v>29</v>
      </c>
      <c r="C20" s="16">
        <v>32</v>
      </c>
      <c r="D20" s="16">
        <v>28</v>
      </c>
      <c r="E20" s="17">
        <f t="shared" si="4"/>
        <v>60</v>
      </c>
      <c r="F20" s="13" t="s">
        <v>52</v>
      </c>
      <c r="G20">
        <v>26</v>
      </c>
      <c r="H20">
        <v>20</v>
      </c>
      <c r="I20">
        <f t="shared" si="5"/>
        <v>46</v>
      </c>
      <c r="K20">
        <v>8</v>
      </c>
      <c r="L20">
        <v>8</v>
      </c>
      <c r="M20">
        <f>K20+L20</f>
        <v>16</v>
      </c>
      <c r="O20">
        <f t="shared" si="6"/>
        <v>34</v>
      </c>
      <c r="P20">
        <f t="shared" si="6"/>
        <v>28</v>
      </c>
      <c r="Q20">
        <f t="shared" si="7"/>
        <v>62</v>
      </c>
    </row>
    <row r="21" spans="1:17" ht="15.75" customHeight="1" x14ac:dyDescent="0.25">
      <c r="A21" s="8" t="s">
        <v>30</v>
      </c>
      <c r="B21" s="9" t="s">
        <v>31</v>
      </c>
      <c r="C21" s="16">
        <v>6</v>
      </c>
      <c r="D21" s="16">
        <v>4</v>
      </c>
      <c r="E21" s="17">
        <f t="shared" si="4"/>
        <v>10</v>
      </c>
      <c r="F21" s="13" t="s">
        <v>52</v>
      </c>
      <c r="G21">
        <v>5</v>
      </c>
      <c r="H21">
        <v>4</v>
      </c>
      <c r="I21">
        <f t="shared" si="5"/>
        <v>9</v>
      </c>
      <c r="K21">
        <v>1</v>
      </c>
      <c r="L21">
        <v>0</v>
      </c>
      <c r="M21">
        <f>K21+L21</f>
        <v>1</v>
      </c>
      <c r="O21">
        <f t="shared" si="6"/>
        <v>6</v>
      </c>
      <c r="P21">
        <f t="shared" si="6"/>
        <v>4</v>
      </c>
      <c r="Q21">
        <f t="shared" si="7"/>
        <v>10</v>
      </c>
    </row>
    <row r="22" spans="1:17" ht="15.75" customHeight="1" x14ac:dyDescent="0.25">
      <c r="A22" s="8" t="s">
        <v>32</v>
      </c>
      <c r="B22" s="9" t="s">
        <v>33</v>
      </c>
      <c r="C22" s="16">
        <v>11</v>
      </c>
      <c r="D22" s="16">
        <v>11</v>
      </c>
      <c r="E22" s="17">
        <f t="shared" si="4"/>
        <v>22</v>
      </c>
      <c r="F22" s="13" t="s">
        <v>52</v>
      </c>
      <c r="G22">
        <v>12</v>
      </c>
      <c r="H22">
        <v>11</v>
      </c>
      <c r="I22">
        <f t="shared" si="5"/>
        <v>23</v>
      </c>
      <c r="K22">
        <v>1</v>
      </c>
      <c r="L22">
        <v>1</v>
      </c>
      <c r="M22">
        <f>K22+L22</f>
        <v>2</v>
      </c>
      <c r="O22">
        <f t="shared" si="6"/>
        <v>13</v>
      </c>
      <c r="P22">
        <f t="shared" si="6"/>
        <v>12</v>
      </c>
      <c r="Q22">
        <f t="shared" si="7"/>
        <v>25</v>
      </c>
    </row>
    <row r="23" spans="1:17" ht="15.75" customHeight="1" x14ac:dyDescent="0.25">
      <c r="A23" s="8" t="s">
        <v>34</v>
      </c>
      <c r="B23" s="9" t="s">
        <v>35</v>
      </c>
      <c r="C23" s="16">
        <v>11</v>
      </c>
      <c r="D23" s="16">
        <v>11</v>
      </c>
      <c r="E23" s="17">
        <f t="shared" si="4"/>
        <v>22</v>
      </c>
      <c r="F23" s="13" t="s">
        <v>52</v>
      </c>
      <c r="G23">
        <v>5</v>
      </c>
      <c r="H23">
        <v>5</v>
      </c>
      <c r="I23">
        <f t="shared" si="5"/>
        <v>10</v>
      </c>
      <c r="K23">
        <v>2</v>
      </c>
      <c r="L23">
        <v>3</v>
      </c>
      <c r="M23">
        <f>K23+L23</f>
        <v>5</v>
      </c>
      <c r="O23">
        <f t="shared" si="6"/>
        <v>7</v>
      </c>
      <c r="P23">
        <f t="shared" si="6"/>
        <v>8</v>
      </c>
      <c r="Q23">
        <f t="shared" si="7"/>
        <v>15</v>
      </c>
    </row>
    <row r="24" spans="1:17" ht="15.75" customHeight="1" x14ac:dyDescent="0.25">
      <c r="A24" s="8" t="s">
        <v>36</v>
      </c>
      <c r="B24" s="9" t="s">
        <v>37</v>
      </c>
      <c r="C24" s="16">
        <v>45</v>
      </c>
      <c r="D24" s="16">
        <v>32</v>
      </c>
      <c r="E24" s="17">
        <f t="shared" si="4"/>
        <v>77</v>
      </c>
      <c r="F24" s="13" t="s">
        <v>52</v>
      </c>
      <c r="G24">
        <v>29</v>
      </c>
      <c r="H24">
        <v>21</v>
      </c>
      <c r="I24">
        <f t="shared" si="5"/>
        <v>50</v>
      </c>
      <c r="K24">
        <v>14</v>
      </c>
      <c r="L24">
        <v>12</v>
      </c>
      <c r="M24">
        <f>K24+L24</f>
        <v>26</v>
      </c>
      <c r="O24">
        <f t="shared" si="6"/>
        <v>43</v>
      </c>
      <c r="P24">
        <f t="shared" si="6"/>
        <v>33</v>
      </c>
      <c r="Q24">
        <f t="shared" si="7"/>
        <v>76</v>
      </c>
    </row>
    <row r="25" spans="1:17" ht="15.75" customHeight="1" x14ac:dyDescent="0.25">
      <c r="A25" s="8" t="s">
        <v>38</v>
      </c>
      <c r="B25" s="9" t="s">
        <v>39</v>
      </c>
      <c r="C25" s="16">
        <v>11</v>
      </c>
      <c r="D25" s="16">
        <v>13</v>
      </c>
      <c r="E25" s="17">
        <f t="shared" si="4"/>
        <v>24</v>
      </c>
      <c r="F25" s="13" t="s">
        <v>52</v>
      </c>
      <c r="G25">
        <v>10</v>
      </c>
      <c r="H25">
        <v>11</v>
      </c>
      <c r="I25">
        <f t="shared" si="5"/>
        <v>21</v>
      </c>
      <c r="K25">
        <v>1</v>
      </c>
      <c r="L25">
        <v>2</v>
      </c>
      <c r="M25">
        <f>K25+L25</f>
        <v>3</v>
      </c>
      <c r="O25">
        <f t="shared" si="6"/>
        <v>11</v>
      </c>
      <c r="P25">
        <f t="shared" si="6"/>
        <v>13</v>
      </c>
      <c r="Q25">
        <f t="shared" si="7"/>
        <v>24</v>
      </c>
    </row>
    <row r="26" spans="1:17" ht="15.75" customHeight="1" x14ac:dyDescent="0.25">
      <c r="A26" s="8" t="s">
        <v>40</v>
      </c>
      <c r="B26" s="9" t="s">
        <v>41</v>
      </c>
      <c r="C26" s="16">
        <v>6</v>
      </c>
      <c r="D26" s="16">
        <v>6</v>
      </c>
      <c r="E26" s="17">
        <f t="shared" si="4"/>
        <v>12</v>
      </c>
      <c r="F26" s="13" t="s">
        <v>52</v>
      </c>
      <c r="G26">
        <v>9</v>
      </c>
      <c r="H26">
        <v>6</v>
      </c>
      <c r="I26">
        <f t="shared" si="5"/>
        <v>15</v>
      </c>
      <c r="K26">
        <v>0</v>
      </c>
      <c r="L26">
        <v>0</v>
      </c>
      <c r="M26">
        <f>K26+L26</f>
        <v>0</v>
      </c>
      <c r="O26">
        <f t="shared" si="6"/>
        <v>9</v>
      </c>
      <c r="P26">
        <f t="shared" si="6"/>
        <v>6</v>
      </c>
      <c r="Q26">
        <f t="shared" si="7"/>
        <v>15</v>
      </c>
    </row>
    <row r="27" spans="1:17" ht="15.75" customHeight="1" x14ac:dyDescent="0.25">
      <c r="A27" s="8" t="s">
        <v>42</v>
      </c>
      <c r="B27" s="9" t="s">
        <v>43</v>
      </c>
      <c r="C27" s="16">
        <v>30</v>
      </c>
      <c r="D27" s="16">
        <v>20</v>
      </c>
      <c r="E27" s="17">
        <f t="shared" si="4"/>
        <v>50</v>
      </c>
      <c r="F27" s="13" t="s">
        <v>52</v>
      </c>
      <c r="G27">
        <v>26</v>
      </c>
      <c r="H27">
        <v>18</v>
      </c>
      <c r="I27">
        <f t="shared" si="5"/>
        <v>44</v>
      </c>
      <c r="K27">
        <v>8</v>
      </c>
      <c r="L27">
        <v>4</v>
      </c>
      <c r="M27">
        <f>K27+L27</f>
        <v>12</v>
      </c>
      <c r="O27">
        <f t="shared" si="6"/>
        <v>34</v>
      </c>
      <c r="P27">
        <f t="shared" si="6"/>
        <v>22</v>
      </c>
      <c r="Q27">
        <f t="shared" si="7"/>
        <v>56</v>
      </c>
    </row>
    <row r="28" spans="1:17" ht="15.75" customHeight="1" x14ac:dyDescent="0.25">
      <c r="A28" s="8" t="s">
        <v>44</v>
      </c>
      <c r="B28" s="9" t="s">
        <v>45</v>
      </c>
      <c r="C28" s="16">
        <v>71</v>
      </c>
      <c r="D28" s="16">
        <v>48</v>
      </c>
      <c r="E28" s="17">
        <f t="shared" si="4"/>
        <v>119</v>
      </c>
      <c r="F28" s="13" t="s">
        <v>52</v>
      </c>
      <c r="G28">
        <v>53</v>
      </c>
      <c r="H28">
        <v>27</v>
      </c>
      <c r="I28">
        <f t="shared" si="5"/>
        <v>80</v>
      </c>
      <c r="K28">
        <v>8</v>
      </c>
      <c r="L28">
        <v>2</v>
      </c>
      <c r="M28">
        <f>K28+L28</f>
        <v>10</v>
      </c>
      <c r="O28">
        <f t="shared" si="6"/>
        <v>61</v>
      </c>
      <c r="P28">
        <f t="shared" si="6"/>
        <v>29</v>
      </c>
      <c r="Q28">
        <f t="shared" si="7"/>
        <v>90</v>
      </c>
    </row>
    <row r="29" spans="1:17" ht="15.75" customHeight="1" x14ac:dyDescent="0.25">
      <c r="A29" s="8" t="s">
        <v>46</v>
      </c>
      <c r="B29" s="9" t="s">
        <v>47</v>
      </c>
      <c r="C29" s="16">
        <v>64</v>
      </c>
      <c r="D29" s="16">
        <v>41</v>
      </c>
      <c r="E29" s="17">
        <f t="shared" si="4"/>
        <v>105</v>
      </c>
      <c r="F29" s="13" t="s">
        <v>52</v>
      </c>
      <c r="G29" s="26"/>
      <c r="H29" s="26"/>
      <c r="I29">
        <f t="shared" si="5"/>
        <v>0</v>
      </c>
      <c r="K29">
        <v>34</v>
      </c>
      <c r="L29">
        <v>20</v>
      </c>
      <c r="M29">
        <f>K29+L29</f>
        <v>54</v>
      </c>
      <c r="O29">
        <f t="shared" si="6"/>
        <v>34</v>
      </c>
      <c r="P29">
        <f t="shared" si="6"/>
        <v>20</v>
      </c>
      <c r="Q29">
        <f t="shared" si="7"/>
        <v>54</v>
      </c>
    </row>
    <row r="30" spans="1:17" ht="15.75" customHeight="1" x14ac:dyDescent="0.25">
      <c r="A30" s="8" t="s">
        <v>48</v>
      </c>
      <c r="B30" s="9" t="s">
        <v>49</v>
      </c>
      <c r="C30" s="16">
        <v>4</v>
      </c>
      <c r="D30" s="16">
        <v>5</v>
      </c>
      <c r="E30" s="17">
        <f t="shared" si="4"/>
        <v>9</v>
      </c>
      <c r="F30" s="13" t="s">
        <v>52</v>
      </c>
      <c r="G30" s="26"/>
      <c r="H30" s="26"/>
      <c r="I30">
        <f t="shared" si="5"/>
        <v>0</v>
      </c>
      <c r="K30">
        <v>3</v>
      </c>
      <c r="L30">
        <v>3</v>
      </c>
      <c r="M30">
        <f>K30+L30</f>
        <v>6</v>
      </c>
      <c r="O30">
        <f t="shared" si="6"/>
        <v>3</v>
      </c>
      <c r="P30">
        <f t="shared" si="6"/>
        <v>3</v>
      </c>
      <c r="Q30">
        <f t="shared" si="7"/>
        <v>6</v>
      </c>
    </row>
    <row r="31" spans="1:17" ht="15.75" customHeight="1" x14ac:dyDescent="0.25">
      <c r="A31" s="8" t="s">
        <v>50</v>
      </c>
      <c r="B31" s="9" t="s">
        <v>51</v>
      </c>
      <c r="C31" s="16">
        <v>13</v>
      </c>
      <c r="D31" s="16">
        <v>15</v>
      </c>
      <c r="E31" s="17">
        <f t="shared" si="4"/>
        <v>28</v>
      </c>
      <c r="F31" s="13" t="s">
        <v>52</v>
      </c>
      <c r="G31">
        <v>10</v>
      </c>
      <c r="H31">
        <v>9</v>
      </c>
      <c r="I31">
        <f t="shared" si="5"/>
        <v>19</v>
      </c>
      <c r="K31">
        <v>4</v>
      </c>
      <c r="L31">
        <v>2</v>
      </c>
      <c r="M31">
        <f>K31+L31</f>
        <v>6</v>
      </c>
      <c r="O31">
        <f t="shared" si="6"/>
        <v>14</v>
      </c>
      <c r="P31">
        <f t="shared" si="6"/>
        <v>11</v>
      </c>
      <c r="Q31">
        <f>O31+P31</f>
        <v>25</v>
      </c>
    </row>
    <row r="32" spans="1:17" ht="15.75" customHeight="1" x14ac:dyDescent="0.25">
      <c r="A32" s="10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mergeCells count="1">
    <mergeCell ref="G3:I3"/>
  </mergeCells>
  <printOptions horizontalCentered="1"/>
  <pageMargins left="0.7" right="0.7" top="0.75" bottom="0.75" header="0" footer="0"/>
  <pageSetup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data stunting juli 2022</vt:lpstr>
      <vt:lpstr>data stunting agust 2022</vt:lpstr>
      <vt:lpstr>data stunting sept 2022</vt:lpstr>
      <vt:lpstr>data stunting oktober 2022</vt:lpstr>
      <vt:lpstr>data stunting november 2022</vt:lpstr>
      <vt:lpstr>data stunting desember 2022</vt:lpstr>
      <vt:lpstr>'data stunting agust 2022'!Print_Area</vt:lpstr>
      <vt:lpstr>'data stunting desember 2022'!Print_Area</vt:lpstr>
      <vt:lpstr>'data stunting juli 2022'!Print_Area</vt:lpstr>
      <vt:lpstr>'data stunting november 2022'!Print_Area</vt:lpstr>
      <vt:lpstr>'data stunting oktober 2022'!Print_Area</vt:lpstr>
      <vt:lpstr>'data stunting sept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sungram</cp:lastModifiedBy>
  <dcterms:created xsi:type="dcterms:W3CDTF">2022-01-03T01:36:47Z</dcterms:created>
  <dcterms:modified xsi:type="dcterms:W3CDTF">2023-06-05T07:38:41Z</dcterms:modified>
</cp:coreProperties>
</file>