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4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0" i="1" l="1"/>
  <c r="F10" i="1"/>
  <c r="G8" i="1"/>
  <c r="F8" i="1"/>
  <c r="E8" i="1"/>
  <c r="E10" i="1" s="1"/>
  <c r="D8" i="1"/>
  <c r="C8" i="1"/>
  <c r="B8" i="1"/>
  <c r="G5" i="1"/>
  <c r="F5" i="1"/>
  <c r="E5" i="1"/>
  <c r="D5" i="1"/>
  <c r="D10" i="1" s="1"/>
  <c r="C5" i="1"/>
  <c r="C10" i="1" s="1"/>
  <c r="B5" i="1"/>
  <c r="B10" i="1" s="1"/>
</calcChain>
</file>

<file path=xl/sharedStrings.xml><?xml version="1.0" encoding="utf-8"?>
<sst xmlns="http://schemas.openxmlformats.org/spreadsheetml/2006/main" count="10" uniqueCount="10">
  <si>
    <t xml:space="preserve"> Proyeksi Pendapatan Kabupaten Mojokerto Tahun Anggaran</t>
  </si>
  <si>
    <t>Uraian</t>
  </si>
  <si>
    <t>PENDAPATAN</t>
  </si>
  <si>
    <t>PENDAPATAN ASLI DAERAH</t>
  </si>
  <si>
    <t>PENDAPATAN TRANSFER</t>
  </si>
  <si>
    <t xml:space="preserve">Pendapatan Transfer Pemerintah Pusat </t>
  </si>
  <si>
    <t xml:space="preserve">Pendapatan Transfer Antar Daerah </t>
  </si>
  <si>
    <t>LAIN-LAIN PENDAPATAN DAERAH YANG SAH</t>
  </si>
  <si>
    <t xml:space="preserve">Lain-Lain Pendapatan Sesuai dengan Ketentuan Peraturan Perundang-Undangan </t>
  </si>
  <si>
    <t>JUMLAH PENDAPATAN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</si>
</sst>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5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164" fontId="3" fillId="0" borderId="5" xfId="0" applyNumberFormat="1" applyFont="1" applyBorder="1"/>
    <xf numFmtId="0" fontId="4" fillId="0" borderId="4" xfId="0" applyFont="1" applyBorder="1" applyAlignment="1">
      <alignment wrapText="1"/>
    </xf>
    <xf numFmtId="164" fontId="4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tabSelected="1" workbookViewId="0">
      <selection activeCell="E11" sqref="E11"/>
    </sheetView>
  </sheetViews>
  <sheetFormatPr defaultColWidth="12.6328125" defaultRowHeight="15.75" customHeight="1"/>
  <cols>
    <col min="1" max="1" width="26.7265625" customWidth="1"/>
    <col min="2" max="2" width="16" customWidth="1"/>
    <col min="3" max="3" width="20" customWidth="1"/>
    <col min="4" max="5" width="18.6328125" bestFit="1" customWidth="1"/>
    <col min="6" max="6" width="21.90625" customWidth="1"/>
    <col min="7" max="7" width="20.54296875" customWidth="1"/>
  </cols>
  <sheetData>
    <row r="1" spans="1:7">
      <c r="A1" s="7" t="s">
        <v>0</v>
      </c>
      <c r="B1" s="8"/>
      <c r="C1" s="8"/>
      <c r="D1" s="8"/>
      <c r="E1" s="8"/>
      <c r="F1" s="8"/>
      <c r="G1" s="9"/>
    </row>
    <row r="2" spans="1:7">
      <c r="A2" s="1" t="s">
        <v>1</v>
      </c>
      <c r="B2" s="2">
        <v>2021</v>
      </c>
      <c r="C2" s="2">
        <v>2022</v>
      </c>
      <c r="D2" s="2">
        <v>2023</v>
      </c>
      <c r="E2" s="2">
        <v>2024</v>
      </c>
      <c r="F2" s="2">
        <v>2025</v>
      </c>
      <c r="G2" s="2">
        <v>2026</v>
      </c>
    </row>
    <row r="3" spans="1:7" ht="15.75" customHeight="1">
      <c r="A3" s="3" t="s">
        <v>2</v>
      </c>
      <c r="B3" s="4"/>
      <c r="C3" s="4"/>
      <c r="D3" s="4"/>
      <c r="E3" s="4"/>
      <c r="F3" s="4"/>
      <c r="G3" s="4"/>
    </row>
    <row r="4" spans="1:7" ht="15.75" customHeight="1">
      <c r="A4" s="3" t="s">
        <v>3</v>
      </c>
      <c r="B4" s="4">
        <v>554962504795</v>
      </c>
      <c r="C4" s="4">
        <v>593809880131</v>
      </c>
      <c r="D4" s="4">
        <v>635376571740</v>
      </c>
      <c r="E4" s="4">
        <v>679852931762</v>
      </c>
      <c r="F4" s="4">
        <v>727442636985</v>
      </c>
      <c r="G4" s="4">
        <v>778363621574</v>
      </c>
    </row>
    <row r="5" spans="1:7" ht="15.75" customHeight="1">
      <c r="A5" s="3" t="s">
        <v>4</v>
      </c>
      <c r="B5" s="4">
        <f t="shared" ref="B5:G5" si="0">SUM(B6:B7)</f>
        <v>1841578920059</v>
      </c>
      <c r="C5" s="4">
        <f t="shared" si="0"/>
        <v>1970489444463</v>
      </c>
      <c r="D5" s="4">
        <f t="shared" si="0"/>
        <v>2108423705575</v>
      </c>
      <c r="E5" s="4">
        <f t="shared" si="0"/>
        <v>2256013364965</v>
      </c>
      <c r="F5" s="4">
        <f t="shared" si="0"/>
        <v>2413934300514</v>
      </c>
      <c r="G5" s="4">
        <f t="shared" si="0"/>
        <v>2582909701549</v>
      </c>
    </row>
    <row r="6" spans="1:7">
      <c r="A6" s="5" t="s">
        <v>5</v>
      </c>
      <c r="B6" s="6">
        <v>1682157499000</v>
      </c>
      <c r="C6" s="6">
        <v>1799908523930</v>
      </c>
      <c r="D6" s="6">
        <v>1925902120605</v>
      </c>
      <c r="E6" s="6">
        <v>2060715269047</v>
      </c>
      <c r="F6" s="6">
        <v>2204965337881</v>
      </c>
      <c r="G6" s="6">
        <v>2359312911532</v>
      </c>
    </row>
    <row r="7" spans="1:7">
      <c r="A7" s="5" t="s">
        <v>6</v>
      </c>
      <c r="B7" s="6">
        <v>159421421059</v>
      </c>
      <c r="C7" s="6">
        <v>170580920533</v>
      </c>
      <c r="D7" s="6">
        <v>182521584970</v>
      </c>
      <c r="E7" s="6">
        <v>195298095918</v>
      </c>
      <c r="F7" s="6">
        <v>208968962633</v>
      </c>
      <c r="G7" s="6">
        <v>223596790017</v>
      </c>
    </row>
    <row r="8" spans="1:7" ht="15.75" customHeight="1">
      <c r="A8" s="3" t="s">
        <v>7</v>
      </c>
      <c r="B8" s="4">
        <f t="shared" ref="B8:G8" si="1">SUM(B9)</f>
        <v>74077000000</v>
      </c>
      <c r="C8" s="4">
        <f t="shared" si="1"/>
        <v>79262390000</v>
      </c>
      <c r="D8" s="4">
        <f t="shared" si="1"/>
        <v>84810757300</v>
      </c>
      <c r="E8" s="4">
        <f t="shared" si="1"/>
        <v>90747510311</v>
      </c>
      <c r="F8" s="4">
        <f t="shared" si="1"/>
        <v>97099836033</v>
      </c>
      <c r="G8" s="4">
        <f t="shared" si="1"/>
        <v>103896824555</v>
      </c>
    </row>
    <row r="9" spans="1:7">
      <c r="A9" s="5" t="s">
        <v>8</v>
      </c>
      <c r="B9" s="6">
        <v>74077000000</v>
      </c>
      <c r="C9" s="6">
        <v>79262390000</v>
      </c>
      <c r="D9" s="6">
        <v>84810757300</v>
      </c>
      <c r="E9" s="6">
        <v>90747510311</v>
      </c>
      <c r="F9" s="6">
        <v>97099836033</v>
      </c>
      <c r="G9" s="6">
        <v>103896824555</v>
      </c>
    </row>
    <row r="10" spans="1:7" ht="15.75" customHeight="1">
      <c r="A10" s="3" t="s">
        <v>9</v>
      </c>
      <c r="B10" s="4">
        <f t="shared" ref="B10:G10" si="2">B4+B5+B8</f>
        <v>2470618424854</v>
      </c>
      <c r="C10" s="4">
        <f t="shared" si="2"/>
        <v>2643561714594</v>
      </c>
      <c r="D10" s="4">
        <f t="shared" si="2"/>
        <v>2828611034615</v>
      </c>
      <c r="E10" s="4">
        <f t="shared" si="2"/>
        <v>3026613807038</v>
      </c>
      <c r="F10" s="4">
        <f t="shared" si="2"/>
        <v>3238476773532</v>
      </c>
      <c r="G10" s="4">
        <f t="shared" si="2"/>
        <v>3465170147678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2023-01-26T06:48:34Z</dcterms:modified>
</cp:coreProperties>
</file>