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15" i="1"/>
  <c r="F15" i="1"/>
  <c r="E15" i="1"/>
  <c r="D15" i="1"/>
  <c r="C15" i="1"/>
  <c r="B15" i="1"/>
  <c r="G9" i="1"/>
  <c r="F9" i="1"/>
  <c r="E9" i="1"/>
  <c r="D9" i="1"/>
  <c r="C9" i="1"/>
  <c r="B9" i="1"/>
  <c r="G4" i="1"/>
  <c r="G20" i="1" s="1"/>
  <c r="F4" i="1"/>
  <c r="F20" i="1" s="1"/>
  <c r="E4" i="1"/>
  <c r="E20" i="1" s="1"/>
  <c r="D4" i="1"/>
  <c r="D20" i="1" s="1"/>
  <c r="C4" i="1"/>
  <c r="C20" i="1" s="1"/>
  <c r="B4" i="1"/>
  <c r="B20" i="1" s="1"/>
</calcChain>
</file>

<file path=xl/sharedStrings.xml><?xml version="1.0" encoding="utf-8"?>
<sst xmlns="http://schemas.openxmlformats.org/spreadsheetml/2006/main" count="19" uniqueCount="19">
  <si>
    <t>Proyeksi Belanja Kabupaten Mojokerto Tahun Anggaran 2021 - 2026</t>
  </si>
  <si>
    <t>Uraian</t>
  </si>
  <si>
    <t xml:space="preserve">BELANJA  </t>
  </si>
  <si>
    <t xml:space="preserve">Belanja Pegawai  </t>
  </si>
  <si>
    <t xml:space="preserve">Belanja Barang dan Jasa  </t>
  </si>
  <si>
    <t xml:space="preserve">Belanja Hibah  </t>
  </si>
  <si>
    <t xml:space="preserve">Belanja Bantuan Sosial  </t>
  </si>
  <si>
    <t xml:space="preserve">BELANJA MODAL  </t>
  </si>
  <si>
    <t xml:space="preserve">Belanja Modal Tanah  </t>
  </si>
  <si>
    <t xml:space="preserve">Belanja Modal Peralatan dan Mesin  </t>
  </si>
  <si>
    <t xml:space="preserve">Belanja Modal Gedung dan Bangunan  </t>
  </si>
  <si>
    <t xml:space="preserve">Belanja Modal Jalan, Jaringan, dan Irigasi  </t>
  </si>
  <si>
    <t xml:space="preserve">Belanja Modal Aset Tetap Lainnya  </t>
  </si>
  <si>
    <t xml:space="preserve">BELANJA TIDAK TERDUGA  </t>
  </si>
  <si>
    <t xml:space="preserve">Belanja Tidak Terduga  </t>
  </si>
  <si>
    <t xml:space="preserve">BELANJA TRANSFER  </t>
  </si>
  <si>
    <t xml:space="preserve">Belanja Bagi Hasil  </t>
  </si>
  <si>
    <t xml:space="preserve">Belanja Bantuan Keuangan  </t>
  </si>
  <si>
    <t xml:space="preserve">JUMLAH BELANJA DAERAH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</si>
</sst>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2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C32" sqref="C32"/>
    </sheetView>
  </sheetViews>
  <sheetFormatPr defaultRowHeight="15" x14ac:dyDescent="0.25"/>
  <cols>
    <col min="1" max="1" width="23.42578125" customWidth="1"/>
    <col min="2" max="7" width="19.85546875" bestFit="1" customWidth="1"/>
  </cols>
  <sheetData>
    <row r="2" spans="1:7" x14ac:dyDescent="0.25">
      <c r="A2" s="1" t="s">
        <v>0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4">
        <v>2021</v>
      </c>
      <c r="C3" s="4">
        <v>2022</v>
      </c>
      <c r="D3" s="4">
        <v>2023</v>
      </c>
      <c r="E3" s="4">
        <v>2024</v>
      </c>
      <c r="F3" s="4">
        <v>2025</v>
      </c>
      <c r="G3" s="4">
        <v>2026</v>
      </c>
    </row>
    <row r="4" spans="1:7" x14ac:dyDescent="0.25">
      <c r="A4" s="5" t="s">
        <v>2</v>
      </c>
      <c r="B4" s="6">
        <f>SUM(B5:B8)</f>
        <v>1541563060206.29</v>
      </c>
      <c r="C4" s="6">
        <f t="shared" ref="C4:G4" si="0">SUM(C5:C8)</f>
        <v>1896092645534</v>
      </c>
      <c r="D4" s="6">
        <f t="shared" si="0"/>
        <v>2028819130721</v>
      </c>
      <c r="E4" s="6">
        <f t="shared" si="0"/>
        <v>2170836469870</v>
      </c>
      <c r="F4" s="6">
        <f t="shared" si="0"/>
        <v>2322795022762</v>
      </c>
      <c r="G4" s="6">
        <f t="shared" si="0"/>
        <v>2485390674355</v>
      </c>
    </row>
    <row r="5" spans="1:7" x14ac:dyDescent="0.25">
      <c r="A5" s="7" t="s">
        <v>3</v>
      </c>
      <c r="B5" s="8">
        <v>859503050561.65002</v>
      </c>
      <c r="C5" s="8">
        <v>1181510279172</v>
      </c>
      <c r="D5" s="8">
        <v>1264215998714</v>
      </c>
      <c r="E5" s="8">
        <v>1352711118623</v>
      </c>
      <c r="F5" s="8">
        <v>1447400896927</v>
      </c>
      <c r="G5" s="8">
        <v>1548718959712</v>
      </c>
    </row>
    <row r="6" spans="1:7" x14ac:dyDescent="0.25">
      <c r="A6" s="7" t="s">
        <v>4</v>
      </c>
      <c r="B6" s="8">
        <v>571601346687.64001</v>
      </c>
      <c r="C6" s="8">
        <v>669684293042</v>
      </c>
      <c r="D6" s="8">
        <v>716562193555</v>
      </c>
      <c r="E6" s="8">
        <v>766721547103</v>
      </c>
      <c r="F6" s="8">
        <v>820392055401</v>
      </c>
      <c r="G6" s="8">
        <v>877819499279</v>
      </c>
    </row>
    <row r="7" spans="1:7" x14ac:dyDescent="0.25">
      <c r="A7" s="7" t="s">
        <v>5</v>
      </c>
      <c r="B7" s="8">
        <v>107851162957</v>
      </c>
      <c r="C7" s="8">
        <v>43484335820</v>
      </c>
      <c r="D7" s="8">
        <v>46528239327</v>
      </c>
      <c r="E7" s="8">
        <v>49785216080</v>
      </c>
      <c r="F7" s="8">
        <v>53270181206</v>
      </c>
      <c r="G7" s="8">
        <v>56999093890</v>
      </c>
    </row>
    <row r="8" spans="1:7" x14ac:dyDescent="0.25">
      <c r="A8" s="7" t="s">
        <v>6</v>
      </c>
      <c r="B8" s="8">
        <v>2607500000</v>
      </c>
      <c r="C8" s="8">
        <v>1413737500</v>
      </c>
      <c r="D8" s="8">
        <v>1512699125</v>
      </c>
      <c r="E8" s="8">
        <v>1618588064</v>
      </c>
      <c r="F8" s="8">
        <v>1731889228</v>
      </c>
      <c r="G8" s="8">
        <v>1853121474</v>
      </c>
    </row>
    <row r="9" spans="1:7" x14ac:dyDescent="0.25">
      <c r="A9" s="5" t="s">
        <v>7</v>
      </c>
      <c r="B9" s="6">
        <f>SUM(B10:B14)</f>
        <v>302408774473.41998</v>
      </c>
      <c r="C9" s="6">
        <f t="shared" ref="C9:G9" si="1">SUM(C10:C14)</f>
        <v>345022997023</v>
      </c>
      <c r="D9" s="6">
        <f t="shared" si="1"/>
        <v>369174606816</v>
      </c>
      <c r="E9" s="6">
        <f t="shared" si="1"/>
        <v>395016829292</v>
      </c>
      <c r="F9" s="6">
        <f t="shared" si="1"/>
        <v>422668007342</v>
      </c>
      <c r="G9" s="6">
        <f t="shared" si="1"/>
        <v>452254767856</v>
      </c>
    </row>
    <row r="10" spans="1:7" x14ac:dyDescent="0.25">
      <c r="A10" s="7" t="s">
        <v>8</v>
      </c>
      <c r="B10" s="8">
        <v>6982312000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ht="30" x14ac:dyDescent="0.25">
      <c r="A11" s="7" t="s">
        <v>9</v>
      </c>
      <c r="B11" s="8">
        <v>155355609108.63</v>
      </c>
      <c r="C11" s="8">
        <v>74508470397</v>
      </c>
      <c r="D11" s="8">
        <v>79724063325</v>
      </c>
      <c r="E11" s="8">
        <v>85304747757</v>
      </c>
      <c r="F11" s="8">
        <v>91276080100</v>
      </c>
      <c r="G11" s="8">
        <v>97665405707</v>
      </c>
    </row>
    <row r="12" spans="1:7" ht="30" x14ac:dyDescent="0.25">
      <c r="A12" s="7" t="s">
        <v>10</v>
      </c>
      <c r="B12" s="8">
        <v>43140114763.620003</v>
      </c>
      <c r="C12" s="8">
        <v>99643593817</v>
      </c>
      <c r="D12" s="8">
        <v>106618645385</v>
      </c>
      <c r="E12" s="8">
        <v>114081950562</v>
      </c>
      <c r="F12" s="8">
        <v>122067687101</v>
      </c>
      <c r="G12" s="8">
        <v>130612425198</v>
      </c>
    </row>
    <row r="13" spans="1:7" ht="30" x14ac:dyDescent="0.25">
      <c r="A13" s="7" t="s">
        <v>11</v>
      </c>
      <c r="B13" s="8">
        <v>96602603723.169998</v>
      </c>
      <c r="C13" s="8">
        <v>169631902998</v>
      </c>
      <c r="D13" s="8">
        <v>181506136208</v>
      </c>
      <c r="E13" s="8">
        <v>194211565742</v>
      </c>
      <c r="F13" s="8">
        <v>207806375344</v>
      </c>
      <c r="G13" s="8">
        <v>222352821618</v>
      </c>
    </row>
    <row r="14" spans="1:7" ht="30" x14ac:dyDescent="0.25">
      <c r="A14" s="7" t="s">
        <v>12</v>
      </c>
      <c r="B14" s="8">
        <v>328134878</v>
      </c>
      <c r="C14" s="8">
        <v>1239029811</v>
      </c>
      <c r="D14" s="8">
        <v>1325761898</v>
      </c>
      <c r="E14" s="8">
        <v>1418565231</v>
      </c>
      <c r="F14" s="8">
        <v>1517864797</v>
      </c>
      <c r="G14" s="8">
        <v>1624115333</v>
      </c>
    </row>
    <row r="15" spans="1:7" ht="28.5" x14ac:dyDescent="0.25">
      <c r="A15" s="5" t="s">
        <v>13</v>
      </c>
      <c r="B15" s="6">
        <f>SUM(B16:B16)</f>
        <v>106659968262</v>
      </c>
      <c r="C15" s="6">
        <f t="shared" ref="C15:G15" si="2">SUM(C16:C16)</f>
        <v>50708859628</v>
      </c>
      <c r="D15" s="6">
        <f t="shared" si="2"/>
        <v>54258479802</v>
      </c>
      <c r="E15" s="6">
        <f t="shared" si="2"/>
        <v>58056573388</v>
      </c>
      <c r="F15" s="6">
        <f t="shared" si="2"/>
        <v>62120533525</v>
      </c>
      <c r="G15" s="6">
        <f t="shared" si="2"/>
        <v>66468970872</v>
      </c>
    </row>
    <row r="16" spans="1:7" x14ac:dyDescent="0.25">
      <c r="A16" s="7" t="s">
        <v>14</v>
      </c>
      <c r="B16" s="8">
        <v>106659968262</v>
      </c>
      <c r="C16" s="8">
        <v>50708859628</v>
      </c>
      <c r="D16" s="8">
        <v>54258479802</v>
      </c>
      <c r="E16" s="8">
        <v>58056573388</v>
      </c>
      <c r="F16" s="8">
        <v>62120533525</v>
      </c>
      <c r="G16" s="8">
        <v>66468970872</v>
      </c>
    </row>
    <row r="17" spans="1:7" ht="28.5" x14ac:dyDescent="0.25">
      <c r="A17" s="5" t="s">
        <v>15</v>
      </c>
      <c r="B17" s="6">
        <f>SUM(B18:B19)</f>
        <v>454267099991</v>
      </c>
      <c r="C17" s="6">
        <f t="shared" ref="C17:G17" si="3">SUM(C18:C19)</f>
        <v>501537212409</v>
      </c>
      <c r="D17" s="6">
        <f t="shared" si="3"/>
        <v>536644817278</v>
      </c>
      <c r="E17" s="6">
        <f t="shared" si="3"/>
        <v>574209954488</v>
      </c>
      <c r="F17" s="6">
        <f t="shared" si="3"/>
        <v>614404651301</v>
      </c>
      <c r="G17" s="6">
        <f t="shared" si="3"/>
        <v>657412976893</v>
      </c>
    </row>
    <row r="18" spans="1:7" x14ac:dyDescent="0.25">
      <c r="A18" s="7" t="s">
        <v>16</v>
      </c>
      <c r="B18" s="8">
        <v>43744025191</v>
      </c>
      <c r="C18" s="8">
        <v>45867022769</v>
      </c>
      <c r="D18" s="8">
        <v>49077714363</v>
      </c>
      <c r="E18" s="8">
        <v>52513154369</v>
      </c>
      <c r="F18" s="8">
        <v>56189075174</v>
      </c>
      <c r="G18" s="8">
        <v>60122310437</v>
      </c>
    </row>
    <row r="19" spans="1:7" ht="30" x14ac:dyDescent="0.25">
      <c r="A19" s="7" t="s">
        <v>17</v>
      </c>
      <c r="B19" s="8">
        <v>410523074800</v>
      </c>
      <c r="C19" s="8">
        <v>455670189640</v>
      </c>
      <c r="D19" s="8">
        <v>487567102915</v>
      </c>
      <c r="E19" s="8">
        <v>521696800119</v>
      </c>
      <c r="F19" s="8">
        <v>558215576127</v>
      </c>
      <c r="G19" s="8">
        <v>597290666456</v>
      </c>
    </row>
    <row r="20" spans="1:7" ht="28.5" x14ac:dyDescent="0.25">
      <c r="A20" s="5" t="s">
        <v>18</v>
      </c>
      <c r="B20" s="6">
        <f>B4+B9+B15+B17</f>
        <v>2404898902932.71</v>
      </c>
      <c r="C20" s="6">
        <f t="shared" ref="C20:G20" si="4">C4+C9+C15+C17</f>
        <v>2793361714594</v>
      </c>
      <c r="D20" s="6">
        <f t="shared" si="4"/>
        <v>2988897034617</v>
      </c>
      <c r="E20" s="6">
        <f t="shared" si="4"/>
        <v>3198119827038</v>
      </c>
      <c r="F20" s="6">
        <f t="shared" si="4"/>
        <v>3421988214930</v>
      </c>
      <c r="G20" s="6">
        <f t="shared" si="4"/>
        <v>3661527389976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2023-02-01T03:48:06Z</dcterms:modified>
</cp:coreProperties>
</file>